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P\Desktop\2020 .évi ktv\"/>
    </mc:Choice>
  </mc:AlternateContent>
  <xr:revisionPtr revIDLastSave="0" documentId="13_ncr:1_{62A9E529-AAA9-4D0C-A840-F59D6465D27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6 MELL" sheetId="3" r:id="rId1"/>
    <sheet name="12 melléklet" sheetId="8" r:id="rId2"/>
  </sheets>
  <externalReferences>
    <externalReference r:id="rId3"/>
    <externalReference r:id="rId4"/>
  </externalReferences>
  <definedNames>
    <definedName name="beruh">'[1]4.1. táj.'!#REF!</definedName>
    <definedName name="intézmények">'[2]4.1. táj.'!#REF!</definedName>
    <definedName name="_xlnm.Print_Area" localSheetId="1">'12 melléklet'!$A$1:$J$14</definedName>
    <definedName name="_xlnm.Print_Area" localSheetId="0">'16 MELL'!$A$1:$G$45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9" i="3" l="1"/>
  <c r="E9" i="3" l="1"/>
  <c r="F9" i="3"/>
  <c r="G9" i="3"/>
  <c r="D33" i="3"/>
  <c r="E37" i="3"/>
  <c r="D45" i="3" l="1"/>
  <c r="D42" i="3"/>
  <c r="E17" i="3"/>
  <c r="F17" i="3"/>
  <c r="G17" i="3"/>
  <c r="D14" i="8"/>
  <c r="E14" i="8"/>
  <c r="G14" i="8"/>
  <c r="H14" i="8"/>
  <c r="I14" i="8"/>
  <c r="J14" i="8"/>
  <c r="C12" i="8"/>
  <c r="G33" i="3" l="1"/>
  <c r="F33" i="3"/>
  <c r="E33" i="3"/>
  <c r="E42" i="3" l="1"/>
  <c r="E45" i="3"/>
  <c r="F45" i="3"/>
  <c r="F42" i="3"/>
  <c r="G42" i="3"/>
  <c r="G45" i="3"/>
</calcChain>
</file>

<file path=xl/sharedStrings.xml><?xml version="1.0" encoding="utf-8"?>
<sst xmlns="http://schemas.openxmlformats.org/spreadsheetml/2006/main" count="90" uniqueCount="64">
  <si>
    <t>Megnevezés</t>
  </si>
  <si>
    <t>Összesen</t>
  </si>
  <si>
    <t>Működési kiadások</t>
  </si>
  <si>
    <t>1.</t>
  </si>
  <si>
    <t>Személyi juttatások</t>
  </si>
  <si>
    <t>2.</t>
  </si>
  <si>
    <t>Munkaadókat terh. járulékok és szoc. hozzájár. adó</t>
  </si>
  <si>
    <t>3.</t>
  </si>
  <si>
    <t>Dologi kiadások</t>
  </si>
  <si>
    <t>4.</t>
  </si>
  <si>
    <t>Egyéb folyó kiadások</t>
  </si>
  <si>
    <t>5.</t>
  </si>
  <si>
    <t>Ellátottak pénzbeli juttatásai</t>
  </si>
  <si>
    <t>Működési célú pénzeszközátadások</t>
  </si>
  <si>
    <t>Felhalmozási kiadások</t>
  </si>
  <si>
    <t>Felújítás</t>
  </si>
  <si>
    <t>Felhalmozási célú támogatásértékű kiadások</t>
  </si>
  <si>
    <t>Felhalmozási célú péneszközátadások</t>
  </si>
  <si>
    <t>Kölcsönök</t>
  </si>
  <si>
    <t>Működési célú kölcsönök</t>
  </si>
  <si>
    <t>Kölcsön nyújtása</t>
  </si>
  <si>
    <t>Kölcsön törlesztése</t>
  </si>
  <si>
    <t>Felhalmozási célú kölcsönök</t>
  </si>
  <si>
    <t>Tartalék előirányzatok</t>
  </si>
  <si>
    <t>Általános tartalék</t>
  </si>
  <si>
    <t>Céltartalék</t>
  </si>
  <si>
    <t>Működési célú céltartalékok</t>
  </si>
  <si>
    <t>Felhalmozási célú céltartalékok</t>
  </si>
  <si>
    <t>Költségvetési kiadások összesen:</t>
  </si>
  <si>
    <t>Értékpapírok vásárlásának kiadása</t>
  </si>
  <si>
    <t>Értékpapírok vás. - Működési célú kiadások</t>
  </si>
  <si>
    <t>Értékpapírok vás. - Felhalmozási célú kiadások</t>
  </si>
  <si>
    <t>Hitelek törlesztése és kötvénybeváltás kiadásai</t>
  </si>
  <si>
    <t>Műk. célú hitel törlesztése és kötvénybevált.</t>
  </si>
  <si>
    <t>Felhalm. célú hitel törlesztése és kötvénybevált.</t>
  </si>
  <si>
    <t>Előző évei rövid lej. kötvénykib. visszafiz., rend.</t>
  </si>
  <si>
    <t>Finanszírozási kiadások összesen</t>
  </si>
  <si>
    <t xml:space="preserve"> KIADÁSOK ÖSSZESEN</t>
  </si>
  <si>
    <t>Felhalmozási célú kiadások</t>
  </si>
  <si>
    <t>Létszám</t>
  </si>
  <si>
    <t>Intézmény megnevezése</t>
  </si>
  <si>
    <t>Polgármester</t>
  </si>
  <si>
    <t>Közalkalmazott</t>
  </si>
  <si>
    <t>Költségvetési szervek összesen:</t>
  </si>
  <si>
    <t>Tiszabura Községi Önkormányzat</t>
  </si>
  <si>
    <t>Tervezett</t>
  </si>
  <si>
    <t>Várható Kiadások</t>
  </si>
  <si>
    <t>Alpolgármester</t>
  </si>
  <si>
    <t>Köztisztviselők</t>
  </si>
  <si>
    <t>Munka Törvénykönyv</t>
  </si>
  <si>
    <t>Közfoglalkoztatott</t>
  </si>
  <si>
    <t>Községi Önkormányzat</t>
  </si>
  <si>
    <t>Polgármesteri Hivatal</t>
  </si>
  <si>
    <t>Szivárvány Gondozási Központ</t>
  </si>
  <si>
    <t>Jegyző</t>
  </si>
  <si>
    <t>Tiszabura KÖZSÉG ÖNKORMÁNYZAT</t>
  </si>
  <si>
    <t>Ft-ban</t>
  </si>
  <si>
    <t>16. melléklet</t>
  </si>
  <si>
    <t>Aljegyző</t>
  </si>
  <si>
    <t>Egyéb Működési célú kiadás</t>
  </si>
  <si>
    <t>12. melléklet a  …../2020.(II…..) önkormányzati rendelethez Tiszabura Önkormányzat</t>
  </si>
  <si>
    <t>2020. évi. Költségvetése</t>
  </si>
  <si>
    <t>Tiszabura  ÖNKORMÁNYZAT 2020. ÉVI KÖLTSÉGVETÉSE</t>
  </si>
  <si>
    <t>Várható kiadások jogcímenként 16 .melléklet a .../ 2020.(II….) önk.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</si>
</sst>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F_t_-;\-* #,##0.00\ _F_t_-;_-* &quot;-&quot;??\ _F_t_-;_-@_-"/>
  </numFmts>
  <fonts count="22" x14ac:knownFonts="1">
    <font>
      <sz val="10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0"/>
      <name val="Arial CE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Arial CE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7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7" borderId="1" applyNumberFormat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9" fillId="17" borderId="7" applyNumberFormat="0" applyFont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12" fillId="4" borderId="0" applyNumberFormat="0" applyBorder="0" applyAlignment="0" applyProtection="0"/>
    <xf numFmtId="0" fontId="13" fillId="22" borderId="8" applyNumberFormat="0" applyAlignment="0" applyProtection="0"/>
    <xf numFmtId="0" fontId="14" fillId="0" borderId="0" applyNumberFormat="0" applyFill="0" applyBorder="0" applyAlignment="0" applyProtection="0"/>
    <xf numFmtId="0" fontId="9" fillId="0" borderId="0"/>
    <xf numFmtId="0" fontId="9" fillId="0" borderId="0"/>
    <xf numFmtId="0" fontId="15" fillId="0" borderId="9" applyNumberFormat="0" applyFill="0" applyAlignment="0" applyProtection="0"/>
    <xf numFmtId="0" fontId="16" fillId="3" borderId="0" applyNumberFormat="0" applyBorder="0" applyAlignment="0" applyProtection="0"/>
    <xf numFmtId="0" fontId="17" fillId="23" borderId="0" applyNumberFormat="0" applyBorder="0" applyAlignment="0" applyProtection="0"/>
    <xf numFmtId="0" fontId="18" fillId="22" borderId="1" applyNumberFormat="0" applyAlignment="0" applyProtection="0"/>
  </cellStyleXfs>
  <cellXfs count="175">
    <xf numFmtId="0" fontId="0" fillId="0" borderId="0" xfId="0"/>
    <xf numFmtId="0" fontId="19" fillId="0" borderId="0" xfId="38" applyFont="1" applyFill="1" applyAlignment="1">
      <alignment horizontal="center" vertical="center"/>
    </xf>
    <xf numFmtId="0" fontId="20" fillId="0" borderId="0" xfId="38" applyFont="1" applyFill="1" applyAlignment="1">
      <alignment vertical="center"/>
    </xf>
    <xf numFmtId="3" fontId="19" fillId="0" borderId="0" xfId="38" applyNumberFormat="1" applyFont="1" applyFill="1" applyAlignment="1">
      <alignment horizontal="center" vertical="center"/>
    </xf>
    <xf numFmtId="3" fontId="20" fillId="0" borderId="0" xfId="38" applyNumberFormat="1" applyFont="1" applyFill="1" applyAlignment="1">
      <alignment vertical="center"/>
    </xf>
    <xf numFmtId="3" fontId="19" fillId="0" borderId="0" xfId="38" applyNumberFormat="1" applyFont="1" applyFill="1" applyBorder="1" applyAlignment="1">
      <alignment horizontal="right" vertical="center"/>
    </xf>
    <xf numFmtId="0" fontId="20" fillId="0" borderId="0" xfId="38" applyFont="1" applyFill="1" applyAlignment="1">
      <alignment horizontal="center" vertical="center"/>
    </xf>
    <xf numFmtId="3" fontId="19" fillId="0" borderId="0" xfId="38" applyNumberFormat="1" applyFont="1" applyFill="1" applyAlignment="1">
      <alignment horizontal="right" vertical="center"/>
    </xf>
    <xf numFmtId="0" fontId="19" fillId="24" borderId="19" xfId="38" applyFont="1" applyFill="1" applyBorder="1" applyAlignment="1">
      <alignment horizontal="center" vertical="center" wrapText="1"/>
    </xf>
    <xf numFmtId="3" fontId="19" fillId="0" borderId="15" xfId="38" applyNumberFormat="1" applyFont="1" applyFill="1" applyBorder="1" applyAlignment="1">
      <alignment horizontal="right" vertical="center" wrapText="1"/>
    </xf>
    <xf numFmtId="0" fontId="20" fillId="0" borderId="14" xfId="38" applyFont="1" applyFill="1" applyBorder="1" applyAlignment="1">
      <alignment horizontal="center" vertical="center" wrapText="1"/>
    </xf>
    <xf numFmtId="3" fontId="20" fillId="0" borderId="14" xfId="38" applyNumberFormat="1" applyFont="1" applyFill="1" applyBorder="1" applyAlignment="1">
      <alignment vertical="center"/>
    </xf>
    <xf numFmtId="0" fontId="19" fillId="0" borderId="0" xfId="38" applyFont="1" applyFill="1" applyAlignment="1">
      <alignment vertical="center"/>
    </xf>
    <xf numFmtId="0" fontId="19" fillId="0" borderId="29" xfId="38" applyFont="1" applyFill="1" applyBorder="1" applyAlignment="1">
      <alignment horizontal="left" vertical="center" wrapText="1"/>
    </xf>
    <xf numFmtId="0" fontId="20" fillId="0" borderId="13" xfId="38" applyFont="1" applyFill="1" applyBorder="1" applyAlignment="1">
      <alignment horizontal="center" vertical="center" wrapText="1"/>
    </xf>
    <xf numFmtId="0" fontId="20" fillId="0" borderId="32" xfId="38" applyFont="1" applyFill="1" applyBorder="1" applyAlignment="1">
      <alignment horizontal="center" vertical="center" wrapText="1"/>
    </xf>
    <xf numFmtId="3" fontId="20" fillId="0" borderId="22" xfId="38" applyNumberFormat="1" applyFont="1" applyFill="1" applyBorder="1" applyAlignment="1">
      <alignment vertical="center"/>
    </xf>
    <xf numFmtId="0" fontId="20" fillId="0" borderId="14" xfId="38" applyFont="1" applyFill="1" applyBorder="1" applyAlignment="1">
      <alignment horizontal="left" vertical="center" wrapText="1"/>
    </xf>
    <xf numFmtId="0" fontId="20" fillId="0" borderId="27" xfId="38" applyFont="1" applyFill="1" applyBorder="1" applyAlignment="1">
      <alignment horizontal="center" vertical="center" wrapText="1"/>
    </xf>
    <xf numFmtId="0" fontId="20" fillId="0" borderId="27" xfId="38" applyFont="1" applyFill="1" applyBorder="1" applyAlignment="1">
      <alignment horizontal="left" vertical="center" wrapText="1"/>
    </xf>
    <xf numFmtId="3" fontId="19" fillId="0" borderId="15" xfId="38" applyNumberFormat="1" applyFont="1" applyFill="1" applyBorder="1" applyAlignment="1">
      <alignment vertical="center"/>
    </xf>
    <xf numFmtId="0" fontId="20" fillId="0" borderId="15" xfId="38" applyFont="1" applyFill="1" applyBorder="1" applyAlignment="1">
      <alignment horizontal="center" vertical="center" wrapText="1"/>
    </xf>
    <xf numFmtId="0" fontId="20" fillId="0" borderId="15" xfId="38" applyFont="1" applyFill="1" applyBorder="1" applyAlignment="1">
      <alignment horizontal="left" vertical="center" wrapText="1"/>
    </xf>
    <xf numFmtId="3" fontId="20" fillId="0" borderId="15" xfId="38" applyNumberFormat="1" applyFont="1" applyFill="1" applyBorder="1" applyAlignment="1">
      <alignment vertical="center"/>
    </xf>
    <xf numFmtId="0" fontId="20" fillId="0" borderId="34" xfId="38" applyFont="1" applyFill="1" applyBorder="1" applyAlignment="1">
      <alignment horizontal="center" vertical="center" wrapText="1"/>
    </xf>
    <xf numFmtId="0" fontId="20" fillId="0" borderId="34" xfId="38" applyFont="1" applyFill="1" applyBorder="1" applyAlignment="1">
      <alignment horizontal="left" vertical="center" wrapText="1"/>
    </xf>
    <xf numFmtId="0" fontId="19" fillId="1" borderId="20" xfId="38" applyFont="1" applyFill="1" applyBorder="1" applyAlignment="1">
      <alignment horizontal="center" vertical="center" wrapText="1"/>
    </xf>
    <xf numFmtId="0" fontId="20" fillId="0" borderId="17" xfId="38" applyFont="1" applyFill="1" applyBorder="1" applyAlignment="1">
      <alignment vertical="center"/>
    </xf>
    <xf numFmtId="0" fontId="19" fillId="0" borderId="13" xfId="38" applyFont="1" applyFill="1" applyBorder="1" applyAlignment="1">
      <alignment horizontal="center" vertical="center" wrapText="1"/>
    </xf>
    <xf numFmtId="0" fontId="19" fillId="0" borderId="18" xfId="38" applyFont="1" applyFill="1" applyBorder="1" applyAlignment="1">
      <alignment horizontal="center" vertical="center" wrapText="1"/>
    </xf>
    <xf numFmtId="0" fontId="20" fillId="0" borderId="22" xfId="38" applyFont="1" applyFill="1" applyBorder="1" applyAlignment="1">
      <alignment horizontal="center" vertical="center" wrapText="1"/>
    </xf>
    <xf numFmtId="0" fontId="20" fillId="0" borderId="35" xfId="38" applyFont="1" applyFill="1" applyBorder="1" applyAlignment="1">
      <alignment horizontal="left" vertical="center"/>
    </xf>
    <xf numFmtId="0" fontId="19" fillId="24" borderId="20" xfId="38" applyFont="1" applyFill="1" applyBorder="1" applyAlignment="1">
      <alignment horizontal="center" vertical="center" wrapText="1"/>
    </xf>
    <xf numFmtId="0" fontId="20" fillId="0" borderId="16" xfId="38" applyFont="1" applyFill="1" applyBorder="1" applyAlignment="1">
      <alignment horizontal="center" vertical="center"/>
    </xf>
    <xf numFmtId="0" fontId="20" fillId="0" borderId="0" xfId="38" applyFont="1" applyFill="1" applyBorder="1" applyAlignment="1">
      <alignment horizontal="center" vertical="center"/>
    </xf>
    <xf numFmtId="0" fontId="20" fillId="0" borderId="0" xfId="38" applyFont="1" applyFill="1" applyBorder="1" applyAlignment="1">
      <alignment vertical="center"/>
    </xf>
    <xf numFmtId="3" fontId="20" fillId="0" borderId="0" xfId="38" applyNumberFormat="1" applyFont="1" applyFill="1" applyBorder="1" applyAlignment="1">
      <alignment vertical="center"/>
    </xf>
    <xf numFmtId="0" fontId="19" fillId="24" borderId="20" xfId="38" applyFont="1" applyFill="1" applyBorder="1" applyAlignment="1">
      <alignment horizontal="center" vertical="center"/>
    </xf>
    <xf numFmtId="0" fontId="20" fillId="0" borderId="0" xfId="39" applyFont="1" applyAlignment="1">
      <alignment vertical="center"/>
    </xf>
    <xf numFmtId="49" fontId="20" fillId="0" borderId="0" xfId="39" applyNumberFormat="1" applyFont="1" applyAlignment="1">
      <alignment horizontal="center" vertical="center"/>
    </xf>
    <xf numFmtId="164" fontId="19" fillId="0" borderId="0" xfId="39" applyNumberFormat="1" applyFont="1" applyAlignment="1">
      <alignment vertical="center"/>
    </xf>
    <xf numFmtId="164" fontId="20" fillId="0" borderId="0" xfId="39" applyNumberFormat="1" applyFont="1" applyAlignment="1">
      <alignment vertical="center"/>
    </xf>
    <xf numFmtId="0" fontId="19" fillId="0" borderId="0" xfId="39" applyFont="1" applyAlignment="1">
      <alignment vertical="center"/>
    </xf>
    <xf numFmtId="0" fontId="20" fillId="0" borderId="0" xfId="39" applyFont="1" applyBorder="1" applyAlignment="1">
      <alignment vertical="center"/>
    </xf>
    <xf numFmtId="164" fontId="20" fillId="0" borderId="0" xfId="39" applyNumberFormat="1" applyFont="1" applyBorder="1" applyAlignment="1">
      <alignment vertical="center"/>
    </xf>
    <xf numFmtId="49" fontId="20" fillId="0" borderId="0" xfId="39" applyNumberFormat="1" applyFont="1" applyBorder="1" applyAlignment="1">
      <alignment vertical="center"/>
    </xf>
    <xf numFmtId="0" fontId="19" fillId="0" borderId="0" xfId="39" applyFont="1" applyBorder="1" applyAlignment="1">
      <alignment vertical="center"/>
    </xf>
    <xf numFmtId="164" fontId="19" fillId="0" borderId="0" xfId="39" applyNumberFormat="1" applyFont="1" applyBorder="1" applyAlignment="1">
      <alignment vertical="center"/>
    </xf>
    <xf numFmtId="0" fontId="19" fillId="1" borderId="21" xfId="38" applyFont="1" applyFill="1" applyBorder="1" applyAlignment="1">
      <alignment horizontal="left" vertical="center"/>
    </xf>
    <xf numFmtId="0" fontId="19" fillId="0" borderId="13" xfId="38" applyFont="1" applyFill="1" applyBorder="1" applyAlignment="1">
      <alignment horizontal="center" vertical="top" wrapText="1"/>
    </xf>
    <xf numFmtId="0" fontId="19" fillId="0" borderId="14" xfId="38" applyFont="1" applyFill="1" applyBorder="1" applyAlignment="1">
      <alignment horizontal="left" vertical="center" wrapText="1"/>
    </xf>
    <xf numFmtId="0" fontId="20" fillId="0" borderId="14" xfId="38" applyFont="1" applyFill="1" applyBorder="1" applyAlignment="1">
      <alignment horizontal="left" vertical="center"/>
    </xf>
    <xf numFmtId="0" fontId="19" fillId="0" borderId="11" xfId="38" applyFont="1" applyFill="1" applyBorder="1" applyAlignment="1">
      <alignment horizontal="left" vertical="center" wrapText="1"/>
    </xf>
    <xf numFmtId="0" fontId="20" fillId="0" borderId="22" xfId="38" applyFont="1" applyFill="1" applyBorder="1" applyAlignment="1">
      <alignment horizontal="left" vertical="center"/>
    </xf>
    <xf numFmtId="0" fontId="19" fillId="0" borderId="31" xfId="38" applyFont="1" applyFill="1" applyBorder="1" applyAlignment="1">
      <alignment horizontal="center" vertical="center" wrapText="1"/>
    </xf>
    <xf numFmtId="0" fontId="19" fillId="0" borderId="28" xfId="38" applyFont="1" applyFill="1" applyBorder="1" applyAlignment="1">
      <alignment horizontal="left" vertical="center" wrapText="1"/>
    </xf>
    <xf numFmtId="0" fontId="19" fillId="24" borderId="21" xfId="38" applyFont="1" applyFill="1" applyBorder="1" applyAlignment="1">
      <alignment horizontal="left" vertical="center"/>
    </xf>
    <xf numFmtId="0" fontId="21" fillId="0" borderId="14" xfId="38" applyFont="1" applyBorder="1"/>
    <xf numFmtId="0" fontId="19" fillId="0" borderId="14" xfId="38" applyFont="1" applyFill="1" applyBorder="1" applyAlignment="1">
      <alignment horizontal="left" vertical="center"/>
    </xf>
    <xf numFmtId="0" fontId="19" fillId="1" borderId="36" xfId="38" applyFont="1" applyFill="1" applyBorder="1" applyAlignment="1">
      <alignment horizontal="left" vertical="center"/>
    </xf>
    <xf numFmtId="0" fontId="19" fillId="0" borderId="15" xfId="38" applyFont="1" applyFill="1" applyBorder="1" applyAlignment="1">
      <alignment horizontal="left" vertical="center"/>
    </xf>
    <xf numFmtId="0" fontId="19" fillId="0" borderId="26" xfId="38" applyFont="1" applyFill="1" applyBorder="1" applyAlignment="1">
      <alignment horizontal="center" vertical="top" wrapText="1"/>
    </xf>
    <xf numFmtId="0" fontId="19" fillId="0" borderId="27" xfId="38" applyFont="1" applyFill="1" applyBorder="1" applyAlignment="1">
      <alignment horizontal="left" vertical="center"/>
    </xf>
    <xf numFmtId="0" fontId="20" fillId="0" borderId="30" xfId="38" applyFont="1" applyFill="1" applyBorder="1" applyAlignment="1">
      <alignment horizontal="left" vertical="center"/>
    </xf>
    <xf numFmtId="1" fontId="19" fillId="24" borderId="17" xfId="38" applyNumberFormat="1" applyFont="1" applyFill="1" applyBorder="1" applyAlignment="1">
      <alignment horizontal="center" vertical="center" wrapText="1"/>
    </xf>
    <xf numFmtId="3" fontId="19" fillId="0" borderId="42" xfId="38" applyNumberFormat="1" applyFont="1" applyFill="1" applyBorder="1" applyAlignment="1">
      <alignment horizontal="right" vertical="center" wrapText="1"/>
    </xf>
    <xf numFmtId="3" fontId="20" fillId="0" borderId="40" xfId="38" applyNumberFormat="1" applyFont="1" applyFill="1" applyBorder="1" applyAlignment="1">
      <alignment vertical="center"/>
    </xf>
    <xf numFmtId="3" fontId="20" fillId="0" borderId="62" xfId="38" applyNumberFormat="1" applyFont="1" applyFill="1" applyBorder="1" applyAlignment="1">
      <alignment vertical="center"/>
    </xf>
    <xf numFmtId="3" fontId="19" fillId="0" borderId="12" xfId="38" applyNumberFormat="1" applyFont="1" applyFill="1" applyBorder="1" applyAlignment="1">
      <alignment horizontal="right" vertical="center" wrapText="1"/>
    </xf>
    <xf numFmtId="0" fontId="19" fillId="0" borderId="32" xfId="38" applyFont="1" applyFill="1" applyBorder="1" applyAlignment="1">
      <alignment horizontal="center" vertical="center"/>
    </xf>
    <xf numFmtId="164" fontId="19" fillId="24" borderId="21" xfId="39" applyNumberFormat="1" applyFont="1" applyFill="1" applyBorder="1" applyAlignment="1">
      <alignment horizontal="right" vertical="center" wrapText="1"/>
    </xf>
    <xf numFmtId="164" fontId="20" fillId="25" borderId="64" xfId="39" applyNumberFormat="1" applyFont="1" applyFill="1" applyBorder="1" applyAlignment="1">
      <alignment vertical="center"/>
    </xf>
    <xf numFmtId="164" fontId="20" fillId="25" borderId="65" xfId="39" applyNumberFormat="1" applyFont="1" applyFill="1" applyBorder="1" applyAlignment="1">
      <alignment vertical="center"/>
    </xf>
    <xf numFmtId="164" fontId="19" fillId="25" borderId="59" xfId="39" applyNumberFormat="1" applyFont="1" applyFill="1" applyBorder="1" applyAlignment="1">
      <alignment vertical="center"/>
    </xf>
    <xf numFmtId="164" fontId="19" fillId="24" borderId="36" xfId="39" applyNumberFormat="1" applyFont="1" applyFill="1" applyBorder="1" applyAlignment="1">
      <alignment horizontal="right" vertical="center" wrapText="1"/>
    </xf>
    <xf numFmtId="164" fontId="19" fillId="24" borderId="59" xfId="39" applyNumberFormat="1" applyFont="1" applyFill="1" applyBorder="1" applyAlignment="1">
      <alignment horizontal="right" vertical="center" wrapText="1"/>
    </xf>
    <xf numFmtId="0" fontId="19" fillId="0" borderId="28" xfId="38" applyFont="1" applyFill="1" applyBorder="1" applyAlignment="1">
      <alignment horizontal="left" vertical="center" wrapText="1"/>
    </xf>
    <xf numFmtId="0" fontId="19" fillId="0" borderId="14" xfId="38" applyFont="1" applyFill="1" applyBorder="1" applyAlignment="1">
      <alignment horizontal="left" vertical="center"/>
    </xf>
    <xf numFmtId="0" fontId="19" fillId="1" borderId="21" xfId="38" applyFont="1" applyFill="1" applyBorder="1" applyAlignment="1">
      <alignment horizontal="left" vertical="center"/>
    </xf>
    <xf numFmtId="0" fontId="20" fillId="0" borderId="14" xfId="38" applyFont="1" applyFill="1" applyBorder="1" applyAlignment="1">
      <alignment horizontal="left" vertical="center"/>
    </xf>
    <xf numFmtId="0" fontId="19" fillId="24" borderId="21" xfId="38" applyFont="1" applyFill="1" applyBorder="1" applyAlignment="1">
      <alignment horizontal="left" vertical="center"/>
    </xf>
    <xf numFmtId="0" fontId="19" fillId="0" borderId="14" xfId="38" applyFont="1" applyFill="1" applyBorder="1" applyAlignment="1">
      <alignment horizontal="left" vertical="center" wrapText="1"/>
    </xf>
    <xf numFmtId="0" fontId="19" fillId="24" borderId="21" xfId="38" applyFont="1" applyFill="1" applyBorder="1" applyAlignment="1">
      <alignment horizontal="left" vertical="center"/>
    </xf>
    <xf numFmtId="0" fontId="19" fillId="0" borderId="39" xfId="38" applyFont="1" applyFill="1" applyBorder="1" applyAlignment="1">
      <alignment horizontal="left" vertical="center" wrapText="1"/>
    </xf>
    <xf numFmtId="0" fontId="19" fillId="0" borderId="37" xfId="38" applyFont="1" applyFill="1" applyBorder="1" applyAlignment="1">
      <alignment horizontal="left" vertical="center" wrapText="1"/>
    </xf>
    <xf numFmtId="0" fontId="19" fillId="0" borderId="28" xfId="38" applyFont="1" applyFill="1" applyBorder="1" applyAlignment="1">
      <alignment horizontal="left" vertical="center" wrapText="1"/>
    </xf>
    <xf numFmtId="0" fontId="20" fillId="0" borderId="17" xfId="38" applyFont="1" applyFill="1" applyBorder="1" applyAlignment="1">
      <alignment horizontal="left" vertical="center"/>
    </xf>
    <xf numFmtId="0" fontId="20" fillId="0" borderId="30" xfId="38" applyFont="1" applyFill="1" applyBorder="1" applyAlignment="1">
      <alignment horizontal="left" vertical="center"/>
    </xf>
    <xf numFmtId="0" fontId="19" fillId="0" borderId="32" xfId="38" applyFont="1" applyFill="1" applyBorder="1" applyAlignment="1">
      <alignment horizontal="center" vertical="center" wrapText="1"/>
    </xf>
    <xf numFmtId="0" fontId="19" fillId="0" borderId="31" xfId="38" applyFont="1" applyFill="1" applyBorder="1" applyAlignment="1">
      <alignment horizontal="center" vertical="center" wrapText="1"/>
    </xf>
    <xf numFmtId="0" fontId="20" fillId="0" borderId="22" xfId="38" applyFont="1" applyFill="1" applyBorder="1" applyAlignment="1">
      <alignment horizontal="left" vertical="center"/>
    </xf>
    <xf numFmtId="0" fontId="19" fillId="24" borderId="21" xfId="38" applyFont="1" applyFill="1" applyBorder="1" applyAlignment="1">
      <alignment horizontal="left" vertical="center"/>
    </xf>
    <xf numFmtId="0" fontId="19" fillId="24" borderId="38" xfId="38" applyFont="1" applyFill="1" applyBorder="1" applyAlignment="1">
      <alignment horizontal="left" vertical="center"/>
    </xf>
    <xf numFmtId="0" fontId="19" fillId="0" borderId="14" xfId="38" applyFont="1" applyFill="1" applyBorder="1" applyAlignment="1">
      <alignment horizontal="left" vertical="center" wrapText="1"/>
    </xf>
    <xf numFmtId="0" fontId="21" fillId="0" borderId="14" xfId="38" applyFont="1" applyBorder="1"/>
    <xf numFmtId="0" fontId="19" fillId="0" borderId="14" xfId="38" applyFont="1" applyFill="1" applyBorder="1" applyAlignment="1">
      <alignment horizontal="left" vertical="center"/>
    </xf>
    <xf numFmtId="0" fontId="19" fillId="1" borderId="38" xfId="38" applyFont="1" applyFill="1" applyBorder="1" applyAlignment="1">
      <alignment horizontal="left" vertical="center"/>
    </xf>
    <xf numFmtId="0" fontId="19" fillId="1" borderId="36" xfId="38" applyFont="1" applyFill="1" applyBorder="1" applyAlignment="1">
      <alignment horizontal="left" vertical="center"/>
    </xf>
    <xf numFmtId="0" fontId="19" fillId="0" borderId="15" xfId="38" applyFont="1" applyFill="1" applyBorder="1" applyAlignment="1">
      <alignment horizontal="left" vertical="center"/>
    </xf>
    <xf numFmtId="0" fontId="19" fillId="0" borderId="17" xfId="38" applyFont="1" applyFill="1" applyBorder="1" applyAlignment="1">
      <alignment horizontal="left" vertical="center" wrapText="1"/>
    </xf>
    <xf numFmtId="0" fontId="19" fillId="0" borderId="30" xfId="38" applyFont="1" applyFill="1" applyBorder="1" applyAlignment="1">
      <alignment horizontal="left" vertical="center" wrapText="1"/>
    </xf>
    <xf numFmtId="0" fontId="19" fillId="0" borderId="32" xfId="38" applyFont="1" applyFill="1" applyBorder="1" applyAlignment="1">
      <alignment horizontal="center" vertical="top" wrapText="1"/>
    </xf>
    <xf numFmtId="0" fontId="19" fillId="0" borderId="18" xfId="38" applyFont="1" applyFill="1" applyBorder="1" applyAlignment="1">
      <alignment horizontal="center" vertical="top" wrapText="1"/>
    </xf>
    <xf numFmtId="0" fontId="19" fillId="0" borderId="52" xfId="38" applyFont="1" applyFill="1" applyBorder="1" applyAlignment="1">
      <alignment horizontal="center" vertical="top" wrapText="1"/>
    </xf>
    <xf numFmtId="3" fontId="19" fillId="24" borderId="48" xfId="38" applyNumberFormat="1" applyFont="1" applyFill="1" applyBorder="1" applyAlignment="1">
      <alignment horizontal="center" vertical="center" wrapText="1"/>
    </xf>
    <xf numFmtId="3" fontId="19" fillId="24" borderId="33" xfId="38" applyNumberFormat="1" applyFont="1" applyFill="1" applyBorder="1" applyAlignment="1">
      <alignment horizontal="center" vertical="center" wrapText="1"/>
    </xf>
    <xf numFmtId="3" fontId="19" fillId="24" borderId="61" xfId="38" applyNumberFormat="1" applyFont="1" applyFill="1" applyBorder="1" applyAlignment="1">
      <alignment horizontal="center" vertical="center" wrapText="1"/>
    </xf>
    <xf numFmtId="0" fontId="19" fillId="0" borderId="0" xfId="38" applyFont="1" applyFill="1" applyAlignment="1">
      <alignment horizontal="center" vertical="center"/>
    </xf>
    <xf numFmtId="0" fontId="19" fillId="1" borderId="21" xfId="38" applyFont="1" applyFill="1" applyBorder="1" applyAlignment="1">
      <alignment horizontal="left" vertical="center"/>
    </xf>
    <xf numFmtId="0" fontId="19" fillId="0" borderId="13" xfId="38" applyFont="1" applyFill="1" applyBorder="1" applyAlignment="1">
      <alignment horizontal="center" vertical="top" wrapText="1"/>
    </xf>
    <xf numFmtId="0" fontId="20" fillId="0" borderId="14" xfId="38" applyFont="1" applyFill="1" applyBorder="1" applyAlignment="1">
      <alignment horizontal="left" vertical="center"/>
    </xf>
    <xf numFmtId="0" fontId="19" fillId="0" borderId="10" xfId="38" applyFont="1" applyFill="1" applyBorder="1" applyAlignment="1">
      <alignment horizontal="left" vertical="center" wrapText="1"/>
    </xf>
    <xf numFmtId="0" fontId="19" fillId="0" borderId="11" xfId="38" applyFont="1" applyFill="1" applyBorder="1" applyAlignment="1">
      <alignment horizontal="left" vertical="center" wrapText="1"/>
    </xf>
    <xf numFmtId="0" fontId="19" fillId="24" borderId="43" xfId="38" applyFont="1" applyFill="1" applyBorder="1" applyAlignment="1">
      <alignment horizontal="center" vertical="center" wrapText="1"/>
    </xf>
    <xf numFmtId="0" fontId="19" fillId="24" borderId="44" xfId="38" applyFont="1" applyFill="1" applyBorder="1" applyAlignment="1">
      <alignment horizontal="center" vertical="center" wrapText="1"/>
    </xf>
    <xf numFmtId="0" fontId="19" fillId="24" borderId="53" xfId="38" applyFont="1" applyFill="1" applyBorder="1" applyAlignment="1">
      <alignment horizontal="center" vertical="center" wrapText="1"/>
    </xf>
    <xf numFmtId="0" fontId="19" fillId="24" borderId="16" xfId="38" applyFont="1" applyFill="1" applyBorder="1" applyAlignment="1">
      <alignment horizontal="center" vertical="center" wrapText="1"/>
    </xf>
    <xf numFmtId="0" fontId="19" fillId="24" borderId="0" xfId="38" applyFont="1" applyFill="1" applyBorder="1" applyAlignment="1">
      <alignment horizontal="center" vertical="center" wrapText="1"/>
    </xf>
    <xf numFmtId="0" fontId="19" fillId="24" borderId="51" xfId="38" applyFont="1" applyFill="1" applyBorder="1" applyAlignment="1">
      <alignment horizontal="center" vertical="center" wrapText="1"/>
    </xf>
    <xf numFmtId="0" fontId="19" fillId="24" borderId="54" xfId="38" applyFont="1" applyFill="1" applyBorder="1" applyAlignment="1">
      <alignment horizontal="center" vertical="center" wrapText="1"/>
    </xf>
    <xf numFmtId="0" fontId="19" fillId="24" borderId="55" xfId="38" applyFont="1" applyFill="1" applyBorder="1" applyAlignment="1">
      <alignment horizontal="center" vertical="center" wrapText="1"/>
    </xf>
    <xf numFmtId="0" fontId="19" fillId="24" borderId="56" xfId="38" applyFont="1" applyFill="1" applyBorder="1" applyAlignment="1">
      <alignment horizontal="center" vertical="center" wrapText="1"/>
    </xf>
    <xf numFmtId="3" fontId="19" fillId="24" borderId="24" xfId="38" applyNumberFormat="1" applyFont="1" applyFill="1" applyBorder="1" applyAlignment="1">
      <alignment horizontal="center" vertical="center"/>
    </xf>
    <xf numFmtId="3" fontId="19" fillId="24" borderId="37" xfId="38" applyNumberFormat="1" applyFont="1" applyFill="1" applyBorder="1" applyAlignment="1">
      <alignment horizontal="center" vertical="center"/>
    </xf>
    <xf numFmtId="3" fontId="19" fillId="24" borderId="60" xfId="38" applyNumberFormat="1" applyFont="1" applyFill="1" applyBorder="1" applyAlignment="1">
      <alignment horizontal="center" vertical="center"/>
    </xf>
    <xf numFmtId="0" fontId="19" fillId="0" borderId="26" xfId="38" applyFont="1" applyFill="1" applyBorder="1" applyAlignment="1">
      <alignment horizontal="center" vertical="top" wrapText="1"/>
    </xf>
    <xf numFmtId="0" fontId="19" fillId="0" borderId="27" xfId="38" applyFont="1" applyFill="1" applyBorder="1" applyAlignment="1">
      <alignment horizontal="left" vertical="center"/>
    </xf>
    <xf numFmtId="164" fontId="19" fillId="0" borderId="29" xfId="39" applyNumberFormat="1" applyFont="1" applyFill="1" applyBorder="1" applyAlignment="1">
      <alignment horizontal="center" vertical="center" wrapText="1"/>
    </xf>
    <xf numFmtId="164" fontId="19" fillId="0" borderId="30" xfId="39" applyNumberFormat="1" applyFont="1" applyFill="1" applyBorder="1" applyAlignment="1">
      <alignment horizontal="center" vertical="center" wrapText="1"/>
    </xf>
    <xf numFmtId="0" fontId="19" fillId="0" borderId="0" xfId="39" applyFont="1" applyFill="1" applyAlignment="1">
      <alignment horizontal="center" vertical="center"/>
    </xf>
    <xf numFmtId="0" fontId="19" fillId="0" borderId="0" xfId="39" applyFont="1" applyFill="1" applyAlignment="1">
      <alignment horizontal="center" vertical="center" wrapText="1"/>
    </xf>
    <xf numFmtId="164" fontId="19" fillId="24" borderId="28" xfId="39" applyNumberFormat="1" applyFont="1" applyFill="1" applyBorder="1" applyAlignment="1">
      <alignment horizontal="center" vertical="center" wrapText="1"/>
    </xf>
    <xf numFmtId="164" fontId="19" fillId="24" borderId="47" xfId="39" applyNumberFormat="1" applyFont="1" applyFill="1" applyBorder="1" applyAlignment="1">
      <alignment horizontal="center" vertical="center" wrapText="1"/>
    </xf>
    <xf numFmtId="164" fontId="19" fillId="24" borderId="45" xfId="39" applyNumberFormat="1" applyFont="1" applyFill="1" applyBorder="1" applyAlignment="1">
      <alignment horizontal="center" vertical="center" wrapText="1"/>
    </xf>
    <xf numFmtId="164" fontId="19" fillId="24" borderId="34" xfId="39" applyNumberFormat="1" applyFont="1" applyFill="1" applyBorder="1" applyAlignment="1">
      <alignment horizontal="center" vertical="center" wrapText="1"/>
    </xf>
    <xf numFmtId="49" fontId="19" fillId="24" borderId="43" xfId="39" applyNumberFormat="1" applyFont="1" applyFill="1" applyBorder="1" applyAlignment="1">
      <alignment horizontal="center" vertical="center" wrapText="1"/>
    </xf>
    <xf numFmtId="49" fontId="19" fillId="24" borderId="44" xfId="39" applyNumberFormat="1" applyFont="1" applyFill="1" applyBorder="1" applyAlignment="1">
      <alignment horizontal="center" vertical="center" wrapText="1"/>
    </xf>
    <xf numFmtId="49" fontId="19" fillId="24" borderId="16" xfId="39" applyNumberFormat="1" applyFont="1" applyFill="1" applyBorder="1" applyAlignment="1">
      <alignment horizontal="center" vertical="center" wrapText="1"/>
    </xf>
    <xf numFmtId="49" fontId="19" fillId="24" borderId="0" xfId="39" applyNumberFormat="1" applyFont="1" applyFill="1" applyBorder="1" applyAlignment="1">
      <alignment horizontal="center" vertical="center" wrapText="1"/>
    </xf>
    <xf numFmtId="164" fontId="19" fillId="24" borderId="66" xfId="39" applyNumberFormat="1" applyFont="1" applyFill="1" applyBorder="1" applyAlignment="1">
      <alignment horizontal="center" vertical="center" wrapText="1"/>
    </xf>
    <xf numFmtId="164" fontId="19" fillId="24" borderId="67" xfId="39" applyNumberFormat="1" applyFont="1" applyFill="1" applyBorder="1" applyAlignment="1">
      <alignment horizontal="center" vertical="center" wrapText="1"/>
    </xf>
    <xf numFmtId="164" fontId="19" fillId="24" borderId="46" xfId="39" applyNumberFormat="1" applyFont="1" applyFill="1" applyBorder="1" applyAlignment="1">
      <alignment horizontal="center" vertical="center" wrapText="1"/>
    </xf>
    <xf numFmtId="164" fontId="19" fillId="24" borderId="25" xfId="39" applyNumberFormat="1" applyFont="1" applyFill="1" applyBorder="1" applyAlignment="1">
      <alignment horizontal="center" vertical="center" wrapText="1"/>
    </xf>
    <xf numFmtId="164" fontId="19" fillId="24" borderId="11" xfId="39" applyNumberFormat="1" applyFont="1" applyFill="1" applyBorder="1" applyAlignment="1">
      <alignment horizontal="center" vertical="center" wrapText="1"/>
    </xf>
    <xf numFmtId="164" fontId="19" fillId="24" borderId="27" xfId="39" applyNumberFormat="1" applyFont="1" applyFill="1" applyBorder="1" applyAlignment="1">
      <alignment horizontal="center" vertical="center" wrapText="1"/>
    </xf>
    <xf numFmtId="164" fontId="19" fillId="0" borderId="45" xfId="39" applyNumberFormat="1" applyFont="1" applyFill="1" applyBorder="1" applyAlignment="1">
      <alignment horizontal="center" vertical="center" wrapText="1"/>
    </xf>
    <xf numFmtId="164" fontId="19" fillId="0" borderId="15" xfId="39" applyNumberFormat="1" applyFont="1" applyFill="1" applyBorder="1" applyAlignment="1">
      <alignment horizontal="center" vertical="center" wrapText="1"/>
    </xf>
    <xf numFmtId="164" fontId="19" fillId="0" borderId="14" xfId="39" applyNumberFormat="1" applyFont="1" applyFill="1" applyBorder="1" applyAlignment="1">
      <alignment horizontal="center" vertical="center" wrapText="1"/>
    </xf>
    <xf numFmtId="164" fontId="19" fillId="0" borderId="22" xfId="39" applyNumberFormat="1" applyFont="1" applyFill="1" applyBorder="1" applyAlignment="1">
      <alignment horizontal="center" vertical="center" wrapText="1"/>
    </xf>
    <xf numFmtId="164" fontId="19" fillId="0" borderId="19" xfId="39" applyNumberFormat="1" applyFont="1" applyFill="1" applyBorder="1" applyAlignment="1">
      <alignment horizontal="center" vertical="center" wrapText="1"/>
    </xf>
    <xf numFmtId="164" fontId="19" fillId="0" borderId="62" xfId="39" applyNumberFormat="1" applyFont="1" applyFill="1" applyBorder="1" applyAlignment="1">
      <alignment horizontal="center" vertical="center" wrapText="1"/>
    </xf>
    <xf numFmtId="164" fontId="19" fillId="0" borderId="41" xfId="39" applyNumberFormat="1" applyFont="1" applyFill="1" applyBorder="1" applyAlignment="1">
      <alignment horizontal="center" vertical="center" wrapText="1"/>
    </xf>
    <xf numFmtId="164" fontId="19" fillId="0" borderId="46" xfId="39" applyNumberFormat="1" applyFont="1" applyFill="1" applyBorder="1" applyAlignment="1">
      <alignment horizontal="center" vertical="center" wrapText="1"/>
    </xf>
    <xf numFmtId="164" fontId="19" fillId="0" borderId="42" xfId="39" applyNumberFormat="1" applyFont="1" applyFill="1" applyBorder="1" applyAlignment="1">
      <alignment horizontal="center" vertical="center" wrapText="1"/>
    </xf>
    <xf numFmtId="49" fontId="20" fillId="25" borderId="63" xfId="39" applyNumberFormat="1" applyFont="1" applyFill="1" applyBorder="1" applyAlignment="1">
      <alignment horizontal="center" vertical="center"/>
    </xf>
    <xf numFmtId="49" fontId="20" fillId="25" borderId="64" xfId="39" applyNumberFormat="1" applyFont="1" applyFill="1" applyBorder="1" applyAlignment="1">
      <alignment horizontal="center" vertical="center"/>
    </xf>
    <xf numFmtId="49" fontId="19" fillId="0" borderId="57" xfId="39" applyNumberFormat="1" applyFont="1" applyFill="1" applyBorder="1" applyAlignment="1">
      <alignment horizontal="center" vertical="center" wrapText="1"/>
    </xf>
    <xf numFmtId="49" fontId="19" fillId="0" borderId="50" xfId="39" applyNumberFormat="1" applyFont="1" applyFill="1" applyBorder="1" applyAlignment="1">
      <alignment horizontal="center" vertical="center" wrapText="1"/>
    </xf>
    <xf numFmtId="49" fontId="19" fillId="0" borderId="58" xfId="39" applyNumberFormat="1" applyFont="1" applyFill="1" applyBorder="1" applyAlignment="1">
      <alignment horizontal="center" vertical="center" wrapText="1"/>
    </xf>
    <xf numFmtId="49" fontId="19" fillId="0" borderId="49" xfId="39" applyNumberFormat="1" applyFont="1" applyFill="1" applyBorder="1" applyAlignment="1">
      <alignment horizontal="center" vertical="center" wrapText="1"/>
    </xf>
    <xf numFmtId="164" fontId="19" fillId="0" borderId="68" xfId="39" applyNumberFormat="1" applyFont="1" applyFill="1" applyBorder="1" applyAlignment="1">
      <alignment horizontal="center" vertical="center" wrapText="1"/>
    </xf>
    <xf numFmtId="164" fontId="19" fillId="0" borderId="69" xfId="39" applyNumberFormat="1" applyFont="1" applyFill="1" applyBorder="1" applyAlignment="1">
      <alignment horizontal="center" vertical="center" wrapText="1"/>
    </xf>
    <xf numFmtId="0" fontId="19" fillId="24" borderId="20" xfId="39" applyFont="1" applyFill="1" applyBorder="1" applyAlignment="1">
      <alignment horizontal="center" vertical="center" wrapText="1"/>
    </xf>
    <xf numFmtId="0" fontId="19" fillId="24" borderId="38" xfId="39" applyFont="1" applyFill="1" applyBorder="1" applyAlignment="1">
      <alignment horizontal="center" vertical="center" wrapText="1"/>
    </xf>
    <xf numFmtId="49" fontId="19" fillId="0" borderId="57" xfId="39" applyNumberFormat="1" applyFont="1" applyBorder="1" applyAlignment="1">
      <alignment horizontal="center" vertical="center"/>
    </xf>
    <xf numFmtId="49" fontId="19" fillId="0" borderId="50" xfId="39" applyNumberFormat="1" applyFont="1" applyBorder="1" applyAlignment="1">
      <alignment horizontal="center" vertical="center"/>
    </xf>
    <xf numFmtId="49" fontId="19" fillId="0" borderId="16" xfId="39" applyNumberFormat="1" applyFont="1" applyBorder="1" applyAlignment="1">
      <alignment horizontal="center" vertical="center"/>
    </xf>
    <xf numFmtId="49" fontId="19" fillId="0" borderId="0" xfId="39" applyNumberFormat="1" applyFont="1" applyBorder="1" applyAlignment="1">
      <alignment horizontal="center" vertical="center"/>
    </xf>
    <xf numFmtId="164" fontId="19" fillId="0" borderId="35" xfId="39" applyNumberFormat="1" applyFont="1" applyFill="1" applyBorder="1" applyAlignment="1">
      <alignment horizontal="center" vertical="center" wrapText="1"/>
    </xf>
    <xf numFmtId="164" fontId="19" fillId="0" borderId="51" xfId="39" applyNumberFormat="1" applyFont="1" applyFill="1" applyBorder="1" applyAlignment="1">
      <alignment horizontal="center" vertical="center" wrapText="1"/>
    </xf>
    <xf numFmtId="164" fontId="19" fillId="0" borderId="53" xfId="39" applyNumberFormat="1" applyFont="1" applyFill="1" applyBorder="1" applyAlignment="1">
      <alignment horizontal="center" vertical="center" wrapText="1"/>
    </xf>
    <xf numFmtId="49" fontId="19" fillId="0" borderId="31" xfId="39" applyNumberFormat="1" applyFont="1" applyBorder="1" applyAlignment="1">
      <alignment horizontal="center" vertical="center"/>
    </xf>
    <xf numFmtId="49" fontId="19" fillId="0" borderId="23" xfId="39" applyNumberFormat="1" applyFont="1" applyBorder="1" applyAlignment="1">
      <alignment horizontal="center" vertical="center"/>
    </xf>
    <xf numFmtId="49" fontId="19" fillId="0" borderId="13" xfId="39" applyNumberFormat="1" applyFont="1" applyBorder="1" applyAlignment="1">
      <alignment horizontal="center" vertical="center"/>
    </xf>
    <xf numFmtId="49" fontId="19" fillId="0" borderId="17" xfId="39" applyNumberFormat="1" applyFont="1" applyBorder="1" applyAlignment="1">
      <alignment horizontal="center" vertical="center"/>
    </xf>
  </cellXfs>
  <cellStyles count="44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elölőszín 1" xfId="29" builtinId="29" customBuiltin="1"/>
    <cellStyle name="Jelölőszín 2" xfId="30" builtinId="33" customBuiltin="1"/>
    <cellStyle name="Jelölőszín 3" xfId="31" builtinId="37" customBuiltin="1"/>
    <cellStyle name="Jelölőszín 4" xfId="32" builtinId="41" customBuiltin="1"/>
    <cellStyle name="Jelölőszín 5" xfId="33" builtinId="45" customBuiltin="1"/>
    <cellStyle name="Jelölőszín 6" xfId="34" builtinId="49" customBuiltin="1"/>
    <cellStyle name="Jó" xfId="35" builtinId="26" customBuiltin="1"/>
    <cellStyle name="Kimenet" xfId="36" builtinId="21" customBuiltin="1"/>
    <cellStyle name="Magyarázó szöveg" xfId="37" builtinId="53" customBuiltin="1"/>
    <cellStyle name="Normál" xfId="0" builtinId="0"/>
    <cellStyle name="Normál_2015 költségvetés-össz" xfId="38" xr:uid="{00000000-0005-0000-0000-000026000000}"/>
    <cellStyle name="Normál_2015-létszám" xfId="39" xr:uid="{00000000-0005-0000-0000-000027000000}"/>
    <cellStyle name="Összesen" xfId="40" builtinId="25" customBuiltin="1"/>
    <cellStyle name="Rossz" xfId="41" builtinId="27" customBuiltin="1"/>
    <cellStyle name="Semleges" xfId="42" builtinId="28" customBuiltin="1"/>
    <cellStyle name="Számítás" xfId="43" builtinId="22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2005.%20&#233;vi%20k&#246;lt&#233;sgvet&#233;s\Mell&#233;kletek\&#214;sszes%20t&#225;bla%20egyb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5.%20&#233;vi%20k&#246;lt&#233;sgvet&#233;s\Mell&#233;kletek\&#214;sszes%20t&#225;bla%20egy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"/>
      <sheetName val="2."/>
      <sheetName val="3."/>
      <sheetName val="4."/>
      <sheetName val="5."/>
      <sheetName val="6."/>
      <sheetName val="7."/>
      <sheetName val="8."/>
      <sheetName val="9."/>
      <sheetName val="10."/>
      <sheetName val="11."/>
      <sheetName val="12."/>
      <sheetName val="14."/>
      <sheetName val="15."/>
      <sheetName val="16."/>
      <sheetName val="17."/>
      <sheetName val="2. táj."/>
      <sheetName val="3. táj."/>
      <sheetName val="4.1. táj."/>
      <sheetName val="4.2. táj."/>
      <sheetName val="5. táj."/>
      <sheetName val="6. táj."/>
      <sheetName val="13."/>
      <sheetName val="7. táj."/>
      <sheetName val="4_1_ táj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"/>
      <sheetName val="2."/>
      <sheetName val="3."/>
      <sheetName val="4."/>
      <sheetName val="5."/>
      <sheetName val="6."/>
      <sheetName val="7."/>
      <sheetName val="8."/>
      <sheetName val="9."/>
      <sheetName val="10."/>
      <sheetName val="11."/>
      <sheetName val="12."/>
      <sheetName val="14."/>
      <sheetName val="15."/>
      <sheetName val="16."/>
      <sheetName val="17."/>
      <sheetName val="2. táj."/>
      <sheetName val="3. táj."/>
      <sheetName val="4.1. táj."/>
      <sheetName val="4.2. táj."/>
      <sheetName val="5. táj."/>
      <sheetName val="6. táj."/>
      <sheetName val="13."/>
      <sheetName val="7. táj."/>
      <sheetName val="4_1_ táj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3"/>
  <dimension ref="A1:G45"/>
  <sheetViews>
    <sheetView tabSelected="1" zoomScaleNormal="100" workbookViewId="0">
      <selection activeCell="F18" sqref="F18"/>
    </sheetView>
  </sheetViews>
  <sheetFormatPr defaultRowHeight="15.75" customHeight="1" x14ac:dyDescent="0.2"/>
  <cols>
    <col min="1" max="2" width="3.7109375" style="6" customWidth="1"/>
    <col min="3" max="3" width="39.5703125" style="2" customWidth="1"/>
    <col min="4" max="4" width="11.42578125" style="2" customWidth="1"/>
    <col min="5" max="6" width="11" style="4" customWidth="1"/>
    <col min="7" max="7" width="11.5703125" style="4" customWidth="1"/>
    <col min="8" max="8" width="12" style="2" customWidth="1"/>
    <col min="9" max="16384" width="9.140625" style="2"/>
  </cols>
  <sheetData>
    <row r="1" spans="1:7" ht="15.75" customHeight="1" x14ac:dyDescent="0.2">
      <c r="A1" s="107" t="s">
        <v>62</v>
      </c>
      <c r="B1" s="107"/>
      <c r="C1" s="107"/>
      <c r="D1" s="107"/>
      <c r="E1" s="107"/>
      <c r="F1" s="107"/>
      <c r="G1" s="107"/>
    </row>
    <row r="2" spans="1:7" ht="60" customHeight="1" x14ac:dyDescent="0.2">
      <c r="A2" s="107" t="s">
        <v>63</v>
      </c>
      <c r="B2" s="107"/>
      <c r="C2" s="107"/>
      <c r="D2" s="107"/>
      <c r="E2" s="107"/>
      <c r="F2" s="107"/>
      <c r="G2" s="107"/>
    </row>
    <row r="3" spans="1:7" ht="15.75" customHeight="1" x14ac:dyDescent="0.2">
      <c r="A3" s="1"/>
      <c r="B3" s="1"/>
      <c r="C3" s="1" t="s">
        <v>57</v>
      </c>
      <c r="D3" s="1"/>
      <c r="E3" s="3"/>
      <c r="F3" s="3"/>
      <c r="G3" s="5" t="s">
        <v>56</v>
      </c>
    </row>
    <row r="4" spans="1:7" ht="9" customHeight="1" thickBot="1" x14ac:dyDescent="0.25">
      <c r="E4" s="7"/>
      <c r="F4" s="7"/>
    </row>
    <row r="5" spans="1:7" ht="21" customHeight="1" x14ac:dyDescent="0.2">
      <c r="A5" s="113" t="s">
        <v>0</v>
      </c>
      <c r="B5" s="114"/>
      <c r="C5" s="115"/>
      <c r="D5" s="122" t="s">
        <v>44</v>
      </c>
      <c r="E5" s="123"/>
      <c r="F5" s="123"/>
      <c r="G5" s="124"/>
    </row>
    <row r="6" spans="1:7" ht="39.75" customHeight="1" x14ac:dyDescent="0.2">
      <c r="A6" s="116"/>
      <c r="B6" s="117"/>
      <c r="C6" s="118"/>
      <c r="D6" s="64">
        <v>2020</v>
      </c>
      <c r="E6" s="64">
        <v>2021</v>
      </c>
      <c r="F6" s="64">
        <v>2022</v>
      </c>
      <c r="G6" s="64">
        <v>2023</v>
      </c>
    </row>
    <row r="7" spans="1:7" ht="30" customHeight="1" thickBot="1" x14ac:dyDescent="0.25">
      <c r="A7" s="119"/>
      <c r="B7" s="120"/>
      <c r="C7" s="121"/>
      <c r="D7" s="8" t="s">
        <v>45</v>
      </c>
      <c r="E7" s="104" t="s">
        <v>46</v>
      </c>
      <c r="F7" s="105"/>
      <c r="G7" s="106"/>
    </row>
    <row r="8" spans="1:7" ht="15.75" customHeight="1" x14ac:dyDescent="0.2">
      <c r="A8" s="111" t="s">
        <v>2</v>
      </c>
      <c r="B8" s="112"/>
      <c r="C8" s="112"/>
      <c r="D8" s="52"/>
      <c r="E8" s="9"/>
      <c r="F8" s="9"/>
      <c r="G8" s="65"/>
    </row>
    <row r="9" spans="1:7" ht="15.75" customHeight="1" x14ac:dyDescent="0.2">
      <c r="A9" s="109" t="s">
        <v>3</v>
      </c>
      <c r="B9" s="93" t="s">
        <v>2</v>
      </c>
      <c r="C9" s="93"/>
      <c r="D9" s="50">
        <f>SUM(D10:D15)</f>
        <v>470174926</v>
      </c>
      <c r="E9" s="81">
        <f t="shared" ref="E9:G9" si="0">SUM(E10:E15)</f>
        <v>543325800</v>
      </c>
      <c r="F9" s="81">
        <f t="shared" si="0"/>
        <v>535850000</v>
      </c>
      <c r="G9" s="81">
        <f t="shared" si="0"/>
        <v>545000000</v>
      </c>
    </row>
    <row r="10" spans="1:7" ht="15.75" customHeight="1" x14ac:dyDescent="0.2">
      <c r="A10" s="109"/>
      <c r="B10" s="10" t="s">
        <v>3</v>
      </c>
      <c r="C10" s="51" t="s">
        <v>4</v>
      </c>
      <c r="D10" s="51">
        <v>238186392</v>
      </c>
      <c r="E10" s="11">
        <v>300000000</v>
      </c>
      <c r="F10" s="11">
        <v>320000000</v>
      </c>
      <c r="G10" s="66">
        <v>330000000</v>
      </c>
    </row>
    <row r="11" spans="1:7" ht="15.75" customHeight="1" x14ac:dyDescent="0.2">
      <c r="A11" s="109"/>
      <c r="B11" s="10" t="s">
        <v>5</v>
      </c>
      <c r="C11" s="51" t="s">
        <v>6</v>
      </c>
      <c r="D11" s="51">
        <v>29008516</v>
      </c>
      <c r="E11" s="11">
        <v>38000000</v>
      </c>
      <c r="F11" s="11">
        <v>39000000</v>
      </c>
      <c r="G11" s="66">
        <v>40000000</v>
      </c>
    </row>
    <row r="12" spans="1:7" ht="15.75" customHeight="1" x14ac:dyDescent="0.2">
      <c r="A12" s="109"/>
      <c r="B12" s="10" t="s">
        <v>7</v>
      </c>
      <c r="C12" s="51" t="s">
        <v>8</v>
      </c>
      <c r="D12" s="51">
        <v>199780018</v>
      </c>
      <c r="E12" s="11">
        <v>155000000</v>
      </c>
      <c r="F12" s="11">
        <v>160000000</v>
      </c>
      <c r="G12" s="66">
        <v>165000000</v>
      </c>
    </row>
    <row r="13" spans="1:7" ht="15.75" customHeight="1" x14ac:dyDescent="0.2">
      <c r="A13" s="109"/>
      <c r="B13" s="10" t="s">
        <v>9</v>
      </c>
      <c r="C13" s="51" t="s">
        <v>10</v>
      </c>
      <c r="D13" s="51"/>
      <c r="E13" s="11"/>
      <c r="F13" s="11"/>
      <c r="G13" s="66"/>
    </row>
    <row r="14" spans="1:7" ht="15.75" customHeight="1" x14ac:dyDescent="0.2">
      <c r="A14" s="109"/>
      <c r="B14" s="10" t="s">
        <v>11</v>
      </c>
      <c r="C14" s="51" t="s">
        <v>12</v>
      </c>
      <c r="D14" s="51">
        <v>2700000</v>
      </c>
      <c r="E14" s="11">
        <v>3000000</v>
      </c>
      <c r="F14" s="11">
        <v>4000000</v>
      </c>
      <c r="G14" s="11">
        <v>3000000</v>
      </c>
    </row>
    <row r="15" spans="1:7" s="12" customFormat="1" ht="15.75" customHeight="1" x14ac:dyDescent="0.2">
      <c r="A15" s="49" t="s">
        <v>5</v>
      </c>
      <c r="B15" s="95" t="s">
        <v>59</v>
      </c>
      <c r="C15" s="95"/>
      <c r="D15" s="58">
        <v>500000</v>
      </c>
      <c r="E15" s="58">
        <v>47325800</v>
      </c>
      <c r="F15" s="58">
        <v>12850000</v>
      </c>
      <c r="G15" s="58">
        <v>7000000</v>
      </c>
    </row>
    <row r="16" spans="1:7" s="12" customFormat="1" ht="15.75" customHeight="1" thickBot="1" x14ac:dyDescent="0.25">
      <c r="A16" s="61" t="s">
        <v>7</v>
      </c>
      <c r="B16" s="126" t="s">
        <v>13</v>
      </c>
      <c r="C16" s="126"/>
      <c r="D16" s="62"/>
      <c r="E16" s="62"/>
      <c r="F16" s="62"/>
      <c r="G16" s="62"/>
    </row>
    <row r="17" spans="1:7" s="12" customFormat="1" ht="15.75" customHeight="1" x14ac:dyDescent="0.2">
      <c r="A17" s="83" t="s">
        <v>14</v>
      </c>
      <c r="B17" s="84"/>
      <c r="C17" s="85"/>
      <c r="D17" s="13">
        <v>0</v>
      </c>
      <c r="E17" s="13">
        <f t="shared" ref="E17:G17" si="1">SUM(E18:E20)</f>
        <v>0</v>
      </c>
      <c r="F17" s="13">
        <f t="shared" si="1"/>
        <v>0</v>
      </c>
      <c r="G17" s="13">
        <f t="shared" si="1"/>
        <v>0</v>
      </c>
    </row>
    <row r="18" spans="1:7" ht="20.25" customHeight="1" x14ac:dyDescent="0.2">
      <c r="A18" s="14" t="s">
        <v>3</v>
      </c>
      <c r="B18" s="110" t="s">
        <v>15</v>
      </c>
      <c r="C18" s="110"/>
      <c r="D18" s="51"/>
      <c r="E18" s="51"/>
      <c r="F18" s="11"/>
      <c r="G18" s="66"/>
    </row>
    <row r="19" spans="1:7" ht="15.75" customHeight="1" x14ac:dyDescent="0.2">
      <c r="A19" s="14" t="s">
        <v>5</v>
      </c>
      <c r="B19" s="86" t="s">
        <v>16</v>
      </c>
      <c r="C19" s="87"/>
      <c r="D19" s="63">
        <v>0</v>
      </c>
      <c r="E19" s="63">
        <v>0</v>
      </c>
      <c r="F19" s="63">
        <v>0</v>
      </c>
      <c r="G19" s="63">
        <v>0</v>
      </c>
    </row>
    <row r="20" spans="1:7" ht="15.75" customHeight="1" thickBot="1" x14ac:dyDescent="0.25">
      <c r="A20" s="15" t="s">
        <v>7</v>
      </c>
      <c r="B20" s="90" t="s">
        <v>17</v>
      </c>
      <c r="C20" s="90"/>
      <c r="D20" s="53"/>
      <c r="E20" s="53"/>
      <c r="F20" s="53"/>
      <c r="G20" s="53"/>
    </row>
    <row r="21" spans="1:7" ht="18" customHeight="1" x14ac:dyDescent="0.2">
      <c r="A21" s="111" t="s">
        <v>18</v>
      </c>
      <c r="B21" s="112"/>
      <c r="C21" s="112"/>
      <c r="D21" s="52"/>
      <c r="E21" s="52"/>
      <c r="F21" s="52"/>
      <c r="G21" s="52"/>
    </row>
    <row r="22" spans="1:7" s="12" customFormat="1" ht="18" customHeight="1" x14ac:dyDescent="0.2">
      <c r="A22" s="109" t="s">
        <v>3</v>
      </c>
      <c r="B22" s="93" t="s">
        <v>19</v>
      </c>
      <c r="C22" s="94"/>
      <c r="D22" s="57"/>
      <c r="E22" s="57"/>
      <c r="F22" s="57"/>
      <c r="G22" s="57"/>
    </row>
    <row r="23" spans="1:7" ht="18" customHeight="1" x14ac:dyDescent="0.2">
      <c r="A23" s="109"/>
      <c r="B23" s="10" t="s">
        <v>3</v>
      </c>
      <c r="C23" s="17" t="s">
        <v>20</v>
      </c>
      <c r="D23" s="17"/>
      <c r="E23" s="17"/>
      <c r="F23" s="17"/>
      <c r="G23" s="17"/>
    </row>
    <row r="24" spans="1:7" ht="18" customHeight="1" x14ac:dyDescent="0.2">
      <c r="A24" s="109"/>
      <c r="B24" s="10" t="s">
        <v>5</v>
      </c>
      <c r="C24" s="17" t="s">
        <v>21</v>
      </c>
      <c r="D24" s="17"/>
      <c r="E24" s="17"/>
      <c r="F24" s="17"/>
      <c r="G24" s="17"/>
    </row>
    <row r="25" spans="1:7" s="12" customFormat="1" ht="18" customHeight="1" x14ac:dyDescent="0.2">
      <c r="A25" s="109" t="s">
        <v>5</v>
      </c>
      <c r="B25" s="93" t="s">
        <v>22</v>
      </c>
      <c r="C25" s="94"/>
      <c r="D25" s="57"/>
      <c r="E25" s="57"/>
      <c r="F25" s="57"/>
      <c r="G25" s="57"/>
    </row>
    <row r="26" spans="1:7" ht="15.75" customHeight="1" x14ac:dyDescent="0.2">
      <c r="A26" s="109"/>
      <c r="B26" s="10" t="s">
        <v>3</v>
      </c>
      <c r="C26" s="17" t="s">
        <v>20</v>
      </c>
      <c r="D26" s="17"/>
      <c r="E26" s="17"/>
      <c r="F26" s="17"/>
      <c r="G26" s="17"/>
    </row>
    <row r="27" spans="1:7" ht="15.75" customHeight="1" thickBot="1" x14ac:dyDescent="0.25">
      <c r="A27" s="125"/>
      <c r="B27" s="18" t="s">
        <v>5</v>
      </c>
      <c r="C27" s="19" t="s">
        <v>21</v>
      </c>
      <c r="D27" s="19"/>
      <c r="E27" s="19"/>
      <c r="F27" s="19"/>
      <c r="G27" s="19"/>
    </row>
    <row r="28" spans="1:7" s="12" customFormat="1" ht="18" customHeight="1" x14ac:dyDescent="0.2">
      <c r="A28" s="83" t="s">
        <v>23</v>
      </c>
      <c r="B28" s="84"/>
      <c r="C28" s="85"/>
      <c r="D28" s="55">
        <v>0</v>
      </c>
      <c r="E28" s="76">
        <v>0</v>
      </c>
      <c r="F28" s="76">
        <v>600000</v>
      </c>
      <c r="G28" s="76">
        <v>600000</v>
      </c>
    </row>
    <row r="29" spans="1:7" s="12" customFormat="1" ht="18" customHeight="1" x14ac:dyDescent="0.2">
      <c r="A29" s="54" t="s">
        <v>3</v>
      </c>
      <c r="B29" s="99" t="s">
        <v>24</v>
      </c>
      <c r="C29" s="100"/>
      <c r="D29" s="13">
        <v>0</v>
      </c>
      <c r="E29" s="13">
        <v>0</v>
      </c>
      <c r="F29" s="13">
        <v>600000</v>
      </c>
      <c r="G29" s="13">
        <v>600000</v>
      </c>
    </row>
    <row r="30" spans="1:7" s="12" customFormat="1" ht="18" customHeight="1" x14ac:dyDescent="0.2">
      <c r="A30" s="101" t="s">
        <v>5</v>
      </c>
      <c r="B30" s="99" t="s">
        <v>25</v>
      </c>
      <c r="C30" s="100"/>
      <c r="D30" s="13"/>
      <c r="E30" s="20"/>
      <c r="F30" s="20"/>
      <c r="G30" s="20"/>
    </row>
    <row r="31" spans="1:7" ht="18" customHeight="1" x14ac:dyDescent="0.2">
      <c r="A31" s="102"/>
      <c r="B31" s="21" t="s">
        <v>3</v>
      </c>
      <c r="C31" s="22" t="s">
        <v>26</v>
      </c>
      <c r="D31" s="22"/>
      <c r="E31" s="23"/>
      <c r="F31" s="23"/>
      <c r="G31" s="23"/>
    </row>
    <row r="32" spans="1:7" s="12" customFormat="1" ht="18" customHeight="1" thickBot="1" x14ac:dyDescent="0.25">
      <c r="A32" s="103"/>
      <c r="B32" s="24" t="s">
        <v>5</v>
      </c>
      <c r="C32" s="25" t="s">
        <v>27</v>
      </c>
      <c r="D32" s="25"/>
      <c r="E32" s="25"/>
      <c r="F32" s="25"/>
      <c r="G32" s="25"/>
    </row>
    <row r="33" spans="1:7" s="12" customFormat="1" ht="18" customHeight="1" thickBot="1" x14ac:dyDescent="0.25">
      <c r="A33" s="26"/>
      <c r="B33" s="108" t="s">
        <v>28</v>
      </c>
      <c r="C33" s="108"/>
      <c r="D33" s="48">
        <f>D29+D17+D9</f>
        <v>470174926</v>
      </c>
      <c r="E33" s="78">
        <f t="shared" ref="E33:G33" si="2">E29+E17+E9</f>
        <v>543325800</v>
      </c>
      <c r="F33" s="78">
        <f t="shared" si="2"/>
        <v>536450000</v>
      </c>
      <c r="G33" s="78">
        <f t="shared" si="2"/>
        <v>545600000</v>
      </c>
    </row>
    <row r="34" spans="1:7" s="12" customFormat="1" ht="18" customHeight="1" x14ac:dyDescent="0.2">
      <c r="A34" s="54">
        <v>1</v>
      </c>
      <c r="B34" s="98" t="s">
        <v>29</v>
      </c>
      <c r="C34" s="98"/>
      <c r="D34" s="60"/>
      <c r="E34" s="60"/>
      <c r="F34" s="60"/>
      <c r="G34" s="60"/>
    </row>
    <row r="35" spans="1:7" s="12" customFormat="1" ht="18" customHeight="1" x14ac:dyDescent="0.2">
      <c r="A35" s="88"/>
      <c r="B35" s="10" t="s">
        <v>3</v>
      </c>
      <c r="C35" s="27" t="s">
        <v>30</v>
      </c>
      <c r="D35" s="27"/>
      <c r="E35" s="27"/>
      <c r="F35" s="27"/>
      <c r="G35" s="27"/>
    </row>
    <row r="36" spans="1:7" s="12" customFormat="1" ht="18" customHeight="1" x14ac:dyDescent="0.2">
      <c r="A36" s="89"/>
      <c r="B36" s="10" t="s">
        <v>5</v>
      </c>
      <c r="C36" s="27" t="s">
        <v>31</v>
      </c>
      <c r="D36" s="27"/>
      <c r="E36" s="27"/>
      <c r="F36" s="27"/>
      <c r="G36" s="27"/>
    </row>
    <row r="37" spans="1:7" s="12" customFormat="1" ht="18" customHeight="1" x14ac:dyDescent="0.2">
      <c r="A37" s="28" t="s">
        <v>5</v>
      </c>
      <c r="B37" s="95" t="s">
        <v>32</v>
      </c>
      <c r="C37" s="95"/>
      <c r="D37" s="58">
        <v>11356611</v>
      </c>
      <c r="E37" s="77">
        <f>SUM(E38:E40)</f>
        <v>10268400</v>
      </c>
      <c r="F37" s="77">
        <v>11000000</v>
      </c>
      <c r="G37" s="77">
        <v>11250000</v>
      </c>
    </row>
    <row r="38" spans="1:7" s="12" customFormat="1" ht="18" customHeight="1" x14ac:dyDescent="0.2">
      <c r="A38" s="88"/>
      <c r="B38" s="10" t="s">
        <v>3</v>
      </c>
      <c r="C38" s="51" t="s">
        <v>33</v>
      </c>
      <c r="D38" s="51"/>
      <c r="E38" s="79">
        <v>0</v>
      </c>
      <c r="F38" s="79">
        <v>0</v>
      </c>
      <c r="G38" s="51"/>
    </row>
    <row r="39" spans="1:7" s="12" customFormat="1" ht="18" customHeight="1" x14ac:dyDescent="0.2">
      <c r="A39" s="89"/>
      <c r="B39" s="10" t="s">
        <v>5</v>
      </c>
      <c r="C39" s="51" t="s">
        <v>34</v>
      </c>
      <c r="D39" s="51"/>
      <c r="E39" s="51"/>
      <c r="F39" s="51"/>
      <c r="G39" s="51"/>
    </row>
    <row r="40" spans="1:7" s="12" customFormat="1" ht="18" customHeight="1" thickBot="1" x14ac:dyDescent="0.25">
      <c r="A40" s="29"/>
      <c r="B40" s="30" t="s">
        <v>7</v>
      </c>
      <c r="C40" s="31" t="s">
        <v>35</v>
      </c>
      <c r="D40" s="31">
        <v>11356611</v>
      </c>
      <c r="E40" s="31">
        <v>10268400</v>
      </c>
      <c r="F40" s="31">
        <v>11000000</v>
      </c>
      <c r="G40" s="31">
        <v>11250000</v>
      </c>
    </row>
    <row r="41" spans="1:7" s="12" customFormat="1" ht="18" customHeight="1" thickBot="1" x14ac:dyDescent="0.25">
      <c r="A41" s="26"/>
      <c r="B41" s="96" t="s">
        <v>36</v>
      </c>
      <c r="C41" s="97"/>
      <c r="D41" s="59">
        <v>11356611</v>
      </c>
      <c r="E41" s="59">
        <v>10268400</v>
      </c>
      <c r="F41" s="59">
        <v>11000000</v>
      </c>
      <c r="G41" s="59">
        <v>11250000</v>
      </c>
    </row>
    <row r="42" spans="1:7" s="12" customFormat="1" ht="21" customHeight="1" thickBot="1" x14ac:dyDescent="0.25">
      <c r="A42" s="32"/>
      <c r="B42" s="91" t="s">
        <v>37</v>
      </c>
      <c r="C42" s="91"/>
      <c r="D42" s="56">
        <f>D33+D41</f>
        <v>481531537</v>
      </c>
      <c r="E42" s="82">
        <f t="shared" ref="E42:G42" si="3">E33+E41</f>
        <v>553594200</v>
      </c>
      <c r="F42" s="82">
        <f t="shared" si="3"/>
        <v>547450000</v>
      </c>
      <c r="G42" s="82">
        <f t="shared" si="3"/>
        <v>556850000</v>
      </c>
    </row>
    <row r="43" spans="1:7" ht="15.75" customHeight="1" x14ac:dyDescent="0.2">
      <c r="A43" s="33"/>
      <c r="B43" s="34"/>
      <c r="C43" s="35"/>
      <c r="D43" s="35"/>
      <c r="E43" s="36"/>
      <c r="F43" s="36"/>
      <c r="G43" s="68"/>
    </row>
    <row r="44" spans="1:7" ht="15.75" customHeight="1" thickBot="1" x14ac:dyDescent="0.25">
      <c r="A44" s="69">
        <v>3</v>
      </c>
      <c r="B44" s="90" t="s">
        <v>38</v>
      </c>
      <c r="C44" s="90"/>
      <c r="D44" s="53">
        <v>75695000</v>
      </c>
      <c r="E44" s="53">
        <v>20000000</v>
      </c>
      <c r="F44" s="16">
        <v>15000000</v>
      </c>
      <c r="G44" s="67">
        <v>24000000</v>
      </c>
    </row>
    <row r="45" spans="1:7" ht="21" customHeight="1" thickBot="1" x14ac:dyDescent="0.25">
      <c r="A45" s="37"/>
      <c r="B45" s="91" t="s">
        <v>37</v>
      </c>
      <c r="C45" s="92"/>
      <c r="D45" s="80">
        <f>D33+D37+D44</f>
        <v>557226537</v>
      </c>
      <c r="E45" s="82">
        <f t="shared" ref="E45:G45" si="4">E33+E37+E44</f>
        <v>573594200</v>
      </c>
      <c r="F45" s="82">
        <f t="shared" si="4"/>
        <v>562450000</v>
      </c>
      <c r="G45" s="82">
        <f t="shared" si="4"/>
        <v>580850000</v>
      </c>
    </row>
  </sheetData>
  <mergeCells count="32">
    <mergeCell ref="E7:G7"/>
    <mergeCell ref="A1:G1"/>
    <mergeCell ref="B33:C33"/>
    <mergeCell ref="A9:A14"/>
    <mergeCell ref="A2:G2"/>
    <mergeCell ref="B9:C9"/>
    <mergeCell ref="B18:C18"/>
    <mergeCell ref="A21:C21"/>
    <mergeCell ref="A22:A24"/>
    <mergeCell ref="B20:C20"/>
    <mergeCell ref="A5:C7"/>
    <mergeCell ref="D5:G5"/>
    <mergeCell ref="A25:A27"/>
    <mergeCell ref="A8:C8"/>
    <mergeCell ref="B15:C15"/>
    <mergeCell ref="B16:C16"/>
    <mergeCell ref="B45:C45"/>
    <mergeCell ref="B22:C22"/>
    <mergeCell ref="B25:C25"/>
    <mergeCell ref="B42:C42"/>
    <mergeCell ref="B37:C37"/>
    <mergeCell ref="B41:C41"/>
    <mergeCell ref="B34:C34"/>
    <mergeCell ref="A28:C28"/>
    <mergeCell ref="B29:C29"/>
    <mergeCell ref="B30:C30"/>
    <mergeCell ref="A30:A32"/>
    <mergeCell ref="A17:C17"/>
    <mergeCell ref="B19:C19"/>
    <mergeCell ref="A35:A36"/>
    <mergeCell ref="B44:C44"/>
    <mergeCell ref="A38:A39"/>
  </mergeCells>
  <phoneticPr fontId="9" type="noConversion"/>
  <printOptions horizontalCentered="1"/>
  <pageMargins left="0.23622047244094491" right="0.19685039370078741" top="1.1811023622047245" bottom="0.59055118110236227" header="0.59055118110236227" footer="0.51181102362204722"/>
  <pageSetup paperSize="9" scale="77" firstPageNumber="4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78"/>
  <sheetViews>
    <sheetView workbookViewId="0">
      <selection activeCell="E10" sqref="E10:E11"/>
    </sheetView>
  </sheetViews>
  <sheetFormatPr defaultRowHeight="15" customHeight="1" x14ac:dyDescent="0.2"/>
  <cols>
    <col min="1" max="1" width="6.5703125" style="39" customWidth="1"/>
    <col min="2" max="2" width="45.85546875" style="38" customWidth="1"/>
    <col min="3" max="3" width="15" style="41" customWidth="1"/>
    <col min="4" max="10" width="15.42578125" style="41" customWidth="1"/>
    <col min="11" max="16384" width="9.140625" style="38"/>
  </cols>
  <sheetData>
    <row r="1" spans="1:10" ht="15" customHeight="1" x14ac:dyDescent="0.2">
      <c r="A1" s="129" t="s">
        <v>60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10" ht="15" customHeight="1" x14ac:dyDescent="0.2">
      <c r="A2" s="129" t="s">
        <v>55</v>
      </c>
      <c r="B2" s="129"/>
      <c r="C2" s="129"/>
      <c r="D2" s="129"/>
      <c r="E2" s="129"/>
      <c r="F2" s="129"/>
      <c r="G2" s="129"/>
      <c r="H2" s="129"/>
      <c r="I2" s="129"/>
      <c r="J2" s="129"/>
    </row>
    <row r="3" spans="1:10" ht="15" customHeight="1" x14ac:dyDescent="0.2">
      <c r="A3" s="130" t="s">
        <v>61</v>
      </c>
      <c r="B3" s="130"/>
      <c r="C3" s="130"/>
      <c r="D3" s="130"/>
      <c r="E3" s="130"/>
      <c r="F3" s="130"/>
      <c r="G3" s="130"/>
      <c r="H3" s="130"/>
      <c r="I3" s="130"/>
      <c r="J3" s="130"/>
    </row>
    <row r="4" spans="1:10" ht="15" customHeight="1" x14ac:dyDescent="0.2">
      <c r="C4" s="40" t="s">
        <v>39</v>
      </c>
    </row>
    <row r="5" spans="1:10" ht="15" customHeight="1" thickBot="1" x14ac:dyDescent="0.25"/>
    <row r="6" spans="1:10" ht="21.75" customHeight="1" x14ac:dyDescent="0.2">
      <c r="A6" s="135" t="s">
        <v>40</v>
      </c>
      <c r="B6" s="136"/>
      <c r="C6" s="139" t="s">
        <v>1</v>
      </c>
      <c r="D6" s="131" t="s">
        <v>41</v>
      </c>
      <c r="E6" s="143" t="s">
        <v>47</v>
      </c>
      <c r="F6" s="143" t="s">
        <v>58</v>
      </c>
      <c r="G6" s="143" t="s">
        <v>54</v>
      </c>
      <c r="H6" s="143" t="s">
        <v>48</v>
      </c>
      <c r="I6" s="133" t="s">
        <v>42</v>
      </c>
      <c r="J6" s="141" t="s">
        <v>49</v>
      </c>
    </row>
    <row r="7" spans="1:10" ht="25.5" customHeight="1" thickBot="1" x14ac:dyDescent="0.25">
      <c r="A7" s="137"/>
      <c r="B7" s="138"/>
      <c r="C7" s="140"/>
      <c r="D7" s="132"/>
      <c r="E7" s="144"/>
      <c r="F7" s="144"/>
      <c r="G7" s="144"/>
      <c r="H7" s="144"/>
      <c r="I7" s="134"/>
      <c r="J7" s="142"/>
    </row>
    <row r="8" spans="1:10" ht="24.95" customHeight="1" x14ac:dyDescent="0.2">
      <c r="A8" s="156" t="s">
        <v>51</v>
      </c>
      <c r="B8" s="157"/>
      <c r="C8" s="160">
        <v>7</v>
      </c>
      <c r="D8" s="170">
        <v>1</v>
      </c>
      <c r="E8" s="145">
        <v>1</v>
      </c>
      <c r="F8" s="145"/>
      <c r="G8" s="145">
        <v>0</v>
      </c>
      <c r="H8" s="145">
        <v>0</v>
      </c>
      <c r="I8" s="145">
        <v>3</v>
      </c>
      <c r="J8" s="152">
        <v>2</v>
      </c>
    </row>
    <row r="9" spans="1:10" ht="24.95" customHeight="1" thickBot="1" x14ac:dyDescent="0.25">
      <c r="A9" s="158"/>
      <c r="B9" s="159"/>
      <c r="C9" s="161"/>
      <c r="D9" s="127"/>
      <c r="E9" s="146"/>
      <c r="F9" s="146"/>
      <c r="G9" s="146"/>
      <c r="H9" s="146"/>
      <c r="I9" s="146"/>
      <c r="J9" s="153"/>
    </row>
    <row r="10" spans="1:10" ht="24.95" customHeight="1" x14ac:dyDescent="0.2">
      <c r="A10" s="171" t="s">
        <v>52</v>
      </c>
      <c r="B10" s="172"/>
      <c r="C10" s="160">
        <v>9</v>
      </c>
      <c r="D10" s="127">
        <v>0</v>
      </c>
      <c r="E10" s="146"/>
      <c r="F10" s="146">
        <v>1</v>
      </c>
      <c r="G10" s="146">
        <v>1</v>
      </c>
      <c r="H10" s="148">
        <v>7</v>
      </c>
      <c r="I10" s="146">
        <v>0</v>
      </c>
      <c r="J10" s="150">
        <v>0</v>
      </c>
    </row>
    <row r="11" spans="1:10" ht="24.95" customHeight="1" thickBot="1" x14ac:dyDescent="0.25">
      <c r="A11" s="173"/>
      <c r="B11" s="174"/>
      <c r="C11" s="161"/>
      <c r="D11" s="128"/>
      <c r="E11" s="147"/>
      <c r="F11" s="147"/>
      <c r="G11" s="147"/>
      <c r="H11" s="146"/>
      <c r="I11" s="147"/>
      <c r="J11" s="153"/>
    </row>
    <row r="12" spans="1:10" ht="24.95" customHeight="1" x14ac:dyDescent="0.2">
      <c r="A12" s="164" t="s">
        <v>53</v>
      </c>
      <c r="B12" s="165"/>
      <c r="C12" s="160">
        <f t="shared" ref="C12" si="0">SUM(D12:J13)</f>
        <v>6</v>
      </c>
      <c r="D12" s="168"/>
      <c r="E12" s="148"/>
      <c r="F12" s="148"/>
      <c r="G12" s="148"/>
      <c r="H12" s="148"/>
      <c r="I12" s="148">
        <v>6</v>
      </c>
      <c r="J12" s="150"/>
    </row>
    <row r="13" spans="1:10" ht="24.95" customHeight="1" thickBot="1" x14ac:dyDescent="0.25">
      <c r="A13" s="166"/>
      <c r="B13" s="167"/>
      <c r="C13" s="161"/>
      <c r="D13" s="169"/>
      <c r="E13" s="149"/>
      <c r="F13" s="149"/>
      <c r="G13" s="149"/>
      <c r="H13" s="149"/>
      <c r="I13" s="149"/>
      <c r="J13" s="151"/>
    </row>
    <row r="14" spans="1:10" s="42" customFormat="1" ht="35.25" customHeight="1" thickBot="1" x14ac:dyDescent="0.25">
      <c r="A14" s="162" t="s">
        <v>43</v>
      </c>
      <c r="B14" s="163"/>
      <c r="C14" s="75">
        <v>22</v>
      </c>
      <c r="D14" s="74">
        <f t="shared" ref="D14:J14" si="1">SUM(D8:D13)</f>
        <v>1</v>
      </c>
      <c r="E14" s="70">
        <f t="shared" si="1"/>
        <v>1</v>
      </c>
      <c r="F14" s="70">
        <v>1</v>
      </c>
      <c r="G14" s="70">
        <f t="shared" si="1"/>
        <v>1</v>
      </c>
      <c r="H14" s="70">
        <f t="shared" si="1"/>
        <v>7</v>
      </c>
      <c r="I14" s="70">
        <f t="shared" si="1"/>
        <v>9</v>
      </c>
      <c r="J14" s="70">
        <f t="shared" si="1"/>
        <v>2</v>
      </c>
    </row>
    <row r="15" spans="1:10" ht="32.25" customHeight="1" thickBot="1" x14ac:dyDescent="0.25">
      <c r="A15" s="154" t="s">
        <v>50</v>
      </c>
      <c r="B15" s="155"/>
      <c r="C15" s="73">
        <v>200</v>
      </c>
      <c r="D15" s="71"/>
      <c r="E15" s="71"/>
      <c r="F15" s="71"/>
      <c r="G15" s="71"/>
      <c r="H15" s="71"/>
      <c r="I15" s="71"/>
      <c r="J15" s="72"/>
    </row>
    <row r="16" spans="1:10" ht="15" customHeight="1" x14ac:dyDescent="0.2">
      <c r="A16" s="45"/>
      <c r="B16" s="45"/>
      <c r="C16" s="44"/>
      <c r="D16" s="44"/>
      <c r="E16" s="44"/>
      <c r="F16" s="44"/>
      <c r="G16" s="44"/>
      <c r="H16" s="44"/>
      <c r="I16" s="44"/>
      <c r="J16" s="44"/>
    </row>
    <row r="17" spans="2:11" ht="15" customHeight="1" x14ac:dyDescent="0.2">
      <c r="B17" s="46"/>
      <c r="C17" s="47"/>
      <c r="D17" s="47"/>
      <c r="E17" s="47"/>
      <c r="F17" s="47"/>
      <c r="G17" s="47"/>
      <c r="H17" s="47"/>
      <c r="I17" s="47"/>
      <c r="J17" s="47"/>
      <c r="K17" s="43"/>
    </row>
    <row r="18" spans="2:11" ht="15" customHeight="1" x14ac:dyDescent="0.2">
      <c r="B18" s="46"/>
      <c r="C18" s="47"/>
      <c r="D18" s="47"/>
      <c r="E18" s="47"/>
      <c r="F18" s="47"/>
      <c r="G18" s="47"/>
      <c r="H18" s="47"/>
      <c r="I18" s="47"/>
      <c r="J18" s="47"/>
      <c r="K18" s="43"/>
    </row>
    <row r="19" spans="2:11" ht="15" customHeight="1" x14ac:dyDescent="0.2">
      <c r="B19" s="43"/>
      <c r="C19" s="44"/>
      <c r="D19" s="44"/>
      <c r="E19" s="44"/>
      <c r="F19" s="44"/>
      <c r="G19" s="44"/>
      <c r="H19" s="44"/>
      <c r="I19" s="44"/>
      <c r="J19" s="44"/>
      <c r="K19" s="43"/>
    </row>
    <row r="20" spans="2:11" ht="15" customHeight="1" x14ac:dyDescent="0.2">
      <c r="B20" s="46"/>
      <c r="C20" s="47"/>
      <c r="D20" s="47"/>
      <c r="E20" s="47"/>
      <c r="F20" s="47"/>
      <c r="G20" s="47"/>
      <c r="H20" s="47"/>
      <c r="I20" s="47"/>
      <c r="J20" s="47"/>
      <c r="K20" s="43"/>
    </row>
    <row r="21" spans="2:11" ht="15" customHeight="1" x14ac:dyDescent="0.2">
      <c r="B21" s="43"/>
      <c r="C21" s="44"/>
      <c r="D21" s="44"/>
      <c r="E21" s="44"/>
      <c r="F21" s="44"/>
      <c r="G21" s="44"/>
      <c r="H21" s="44"/>
      <c r="I21" s="44"/>
      <c r="J21" s="44"/>
      <c r="K21" s="43"/>
    </row>
    <row r="22" spans="2:11" ht="15" customHeight="1" x14ac:dyDescent="0.2">
      <c r="B22" s="43"/>
      <c r="C22" s="44"/>
      <c r="D22" s="44"/>
      <c r="E22" s="44"/>
      <c r="F22" s="44"/>
      <c r="G22" s="44"/>
      <c r="H22" s="44"/>
      <c r="I22" s="44"/>
      <c r="J22" s="44"/>
      <c r="K22" s="43"/>
    </row>
    <row r="23" spans="2:11" ht="15" customHeight="1" x14ac:dyDescent="0.2">
      <c r="B23" s="43"/>
      <c r="C23" s="44"/>
      <c r="D23" s="44"/>
      <c r="E23" s="44"/>
      <c r="F23" s="44"/>
      <c r="G23" s="44"/>
      <c r="H23" s="44"/>
      <c r="I23" s="44"/>
      <c r="J23" s="44"/>
      <c r="K23" s="43"/>
    </row>
    <row r="24" spans="2:11" ht="15" customHeight="1" x14ac:dyDescent="0.2">
      <c r="B24" s="43"/>
      <c r="C24" s="44"/>
      <c r="D24" s="44"/>
      <c r="E24" s="44"/>
      <c r="F24" s="44"/>
      <c r="G24" s="44"/>
      <c r="H24" s="44"/>
      <c r="I24" s="44"/>
      <c r="J24" s="44"/>
      <c r="K24" s="43"/>
    </row>
    <row r="25" spans="2:11" ht="15" customHeight="1" x14ac:dyDescent="0.2">
      <c r="B25" s="43"/>
      <c r="C25" s="44"/>
      <c r="D25" s="44"/>
      <c r="E25" s="44"/>
      <c r="F25" s="44"/>
      <c r="G25" s="44"/>
      <c r="H25" s="44"/>
      <c r="I25" s="44"/>
      <c r="J25" s="44"/>
      <c r="K25" s="43"/>
    </row>
    <row r="26" spans="2:11" ht="15" customHeight="1" x14ac:dyDescent="0.2">
      <c r="B26" s="46"/>
      <c r="C26" s="47"/>
      <c r="D26" s="47"/>
      <c r="E26" s="47"/>
      <c r="F26" s="47"/>
      <c r="G26" s="47"/>
      <c r="H26" s="47"/>
      <c r="I26" s="47"/>
      <c r="J26" s="47"/>
      <c r="K26" s="43"/>
    </row>
    <row r="27" spans="2:11" ht="15" customHeight="1" x14ac:dyDescent="0.2">
      <c r="B27" s="46"/>
      <c r="C27" s="47"/>
      <c r="D27" s="47"/>
      <c r="E27" s="47"/>
      <c r="F27" s="47"/>
      <c r="G27" s="47"/>
      <c r="H27" s="47"/>
      <c r="I27" s="47"/>
      <c r="J27" s="47"/>
      <c r="K27" s="43"/>
    </row>
    <row r="28" spans="2:11" ht="15" customHeight="1" x14ac:dyDescent="0.2">
      <c r="B28" s="43"/>
      <c r="C28" s="44"/>
      <c r="D28" s="44"/>
      <c r="E28" s="44"/>
      <c r="F28" s="44"/>
      <c r="G28" s="44"/>
      <c r="H28" s="44"/>
      <c r="I28" s="44"/>
      <c r="J28" s="44"/>
      <c r="K28" s="43"/>
    </row>
    <row r="29" spans="2:11" ht="15" customHeight="1" x14ac:dyDescent="0.2">
      <c r="B29" s="46"/>
      <c r="C29" s="47"/>
      <c r="D29" s="47"/>
      <c r="E29" s="47"/>
      <c r="F29" s="47"/>
      <c r="G29" s="47"/>
      <c r="H29" s="47"/>
      <c r="I29" s="47"/>
      <c r="J29" s="47"/>
      <c r="K29" s="43"/>
    </row>
    <row r="30" spans="2:11" ht="15" customHeight="1" x14ac:dyDescent="0.2">
      <c r="B30" s="46"/>
      <c r="C30" s="47"/>
      <c r="D30" s="47"/>
      <c r="E30" s="47"/>
      <c r="F30" s="47"/>
      <c r="G30" s="47"/>
      <c r="H30" s="47"/>
      <c r="I30" s="47"/>
      <c r="J30" s="47"/>
      <c r="K30" s="43"/>
    </row>
    <row r="31" spans="2:11" ht="15" customHeight="1" x14ac:dyDescent="0.2">
      <c r="B31" s="46"/>
      <c r="C31" s="47"/>
      <c r="D31" s="47"/>
      <c r="E31" s="47"/>
      <c r="F31" s="47"/>
      <c r="G31" s="47"/>
      <c r="H31" s="47"/>
      <c r="I31" s="47"/>
      <c r="J31" s="47"/>
      <c r="K31" s="43"/>
    </row>
    <row r="32" spans="2:11" ht="15" customHeight="1" x14ac:dyDescent="0.2">
      <c r="B32" s="46"/>
      <c r="C32" s="47"/>
      <c r="D32" s="47"/>
      <c r="E32" s="47"/>
      <c r="F32" s="47"/>
      <c r="G32" s="47"/>
      <c r="H32" s="47"/>
      <c r="I32" s="47"/>
      <c r="J32" s="47"/>
      <c r="K32" s="43"/>
    </row>
    <row r="33" spans="2:11" ht="15" customHeight="1" x14ac:dyDescent="0.2">
      <c r="B33" s="46"/>
      <c r="C33" s="47"/>
      <c r="D33" s="47"/>
      <c r="E33" s="47"/>
      <c r="F33" s="47"/>
      <c r="G33" s="47"/>
      <c r="H33" s="47"/>
      <c r="I33" s="47"/>
      <c r="J33" s="47"/>
      <c r="K33" s="43"/>
    </row>
    <row r="34" spans="2:11" ht="15" customHeight="1" x14ac:dyDescent="0.2">
      <c r="B34" s="43"/>
      <c r="C34" s="44"/>
      <c r="D34" s="44"/>
      <c r="E34" s="44"/>
      <c r="F34" s="44"/>
      <c r="G34" s="44"/>
      <c r="H34" s="44"/>
      <c r="I34" s="44"/>
      <c r="J34" s="44"/>
      <c r="K34" s="43"/>
    </row>
    <row r="35" spans="2:11" ht="15" customHeight="1" x14ac:dyDescent="0.2">
      <c r="B35" s="43"/>
      <c r="C35" s="44"/>
      <c r="D35" s="44"/>
      <c r="E35" s="44"/>
      <c r="F35" s="44"/>
      <c r="G35" s="44"/>
      <c r="H35" s="44"/>
      <c r="I35" s="44"/>
      <c r="J35" s="44"/>
      <c r="K35" s="43"/>
    </row>
    <row r="36" spans="2:11" ht="15" customHeight="1" x14ac:dyDescent="0.2">
      <c r="B36" s="43"/>
      <c r="C36" s="44"/>
      <c r="D36" s="44"/>
      <c r="E36" s="44"/>
      <c r="F36" s="44"/>
      <c r="G36" s="44"/>
      <c r="H36" s="44"/>
      <c r="I36" s="44"/>
      <c r="J36" s="44"/>
      <c r="K36" s="43"/>
    </row>
    <row r="40" spans="2:11" ht="15" customHeight="1" x14ac:dyDescent="0.2">
      <c r="B40" s="42"/>
      <c r="C40" s="40"/>
      <c r="D40" s="40"/>
      <c r="E40" s="40"/>
      <c r="F40" s="40"/>
      <c r="G40" s="40"/>
      <c r="H40" s="40"/>
      <c r="I40" s="40"/>
      <c r="J40" s="40"/>
    </row>
    <row r="41" spans="2:11" ht="15" customHeight="1" x14ac:dyDescent="0.2">
      <c r="B41" s="42"/>
      <c r="C41" s="40"/>
      <c r="D41" s="40"/>
      <c r="E41" s="40"/>
      <c r="F41" s="40"/>
      <c r="G41" s="40"/>
      <c r="H41" s="40"/>
      <c r="I41" s="40"/>
      <c r="J41" s="40"/>
    </row>
    <row r="42" spans="2:11" ht="15" customHeight="1" x14ac:dyDescent="0.2">
      <c r="B42" s="42"/>
      <c r="C42" s="40"/>
      <c r="D42" s="40"/>
      <c r="E42" s="40"/>
      <c r="F42" s="40"/>
      <c r="G42" s="40"/>
      <c r="H42" s="40"/>
      <c r="I42" s="40"/>
      <c r="J42" s="40"/>
    </row>
    <row r="44" spans="2:11" ht="15" customHeight="1" x14ac:dyDescent="0.2">
      <c r="B44" s="42"/>
      <c r="C44" s="40"/>
      <c r="D44" s="40"/>
      <c r="E44" s="40"/>
      <c r="F44" s="40"/>
      <c r="G44" s="40"/>
      <c r="H44" s="40"/>
      <c r="I44" s="40"/>
      <c r="J44" s="40"/>
    </row>
    <row r="49" spans="2:10" ht="15" customHeight="1" x14ac:dyDescent="0.2">
      <c r="B49" s="42"/>
      <c r="C49" s="40"/>
      <c r="D49" s="40"/>
      <c r="E49" s="40"/>
      <c r="F49" s="40"/>
      <c r="G49" s="40"/>
      <c r="H49" s="40"/>
      <c r="I49" s="40"/>
      <c r="J49" s="40"/>
    </row>
    <row r="57" spans="2:10" ht="15" customHeight="1" x14ac:dyDescent="0.2">
      <c r="B57" s="42"/>
      <c r="C57" s="40"/>
      <c r="D57" s="40"/>
      <c r="E57" s="40"/>
      <c r="F57" s="40"/>
      <c r="G57" s="40"/>
      <c r="H57" s="40"/>
      <c r="I57" s="40"/>
      <c r="J57" s="40"/>
    </row>
    <row r="58" spans="2:10" ht="15" customHeight="1" x14ac:dyDescent="0.2">
      <c r="B58" s="42"/>
      <c r="C58" s="40"/>
      <c r="D58" s="40"/>
      <c r="E58" s="40"/>
      <c r="F58" s="40"/>
      <c r="G58" s="40"/>
      <c r="H58" s="40"/>
      <c r="I58" s="40"/>
      <c r="J58" s="40"/>
    </row>
    <row r="62" spans="2:10" ht="15" customHeight="1" x14ac:dyDescent="0.2">
      <c r="B62" s="42"/>
      <c r="C62" s="40"/>
      <c r="D62" s="40"/>
      <c r="E62" s="40"/>
      <c r="F62" s="40"/>
      <c r="G62" s="40"/>
      <c r="H62" s="40"/>
      <c r="I62" s="40"/>
      <c r="J62" s="40"/>
    </row>
    <row r="63" spans="2:10" ht="15" customHeight="1" x14ac:dyDescent="0.2">
      <c r="B63" s="42"/>
      <c r="C63" s="40"/>
      <c r="D63" s="40"/>
      <c r="E63" s="40"/>
      <c r="F63" s="40"/>
      <c r="G63" s="40"/>
      <c r="H63" s="40"/>
      <c r="I63" s="40"/>
      <c r="J63" s="40"/>
    </row>
    <row r="64" spans="2:10" ht="15" customHeight="1" x14ac:dyDescent="0.2">
      <c r="B64" s="42"/>
      <c r="C64" s="40"/>
      <c r="D64" s="40"/>
      <c r="E64" s="40"/>
      <c r="F64" s="40"/>
      <c r="G64" s="40"/>
      <c r="H64" s="40"/>
      <c r="I64" s="40"/>
      <c r="J64" s="40"/>
    </row>
    <row r="65" spans="2:10" ht="15" customHeight="1" x14ac:dyDescent="0.2">
      <c r="B65" s="42"/>
      <c r="C65" s="40"/>
      <c r="D65" s="40"/>
      <c r="E65" s="40"/>
      <c r="F65" s="40"/>
      <c r="G65" s="40"/>
      <c r="H65" s="40"/>
      <c r="I65" s="40"/>
      <c r="J65" s="40"/>
    </row>
    <row r="70" spans="2:10" ht="15" customHeight="1" x14ac:dyDescent="0.2">
      <c r="B70" s="42"/>
      <c r="C70" s="40"/>
      <c r="D70" s="40"/>
      <c r="E70" s="40"/>
      <c r="F70" s="40"/>
      <c r="G70" s="40"/>
      <c r="H70" s="40"/>
      <c r="I70" s="40"/>
      <c r="J70" s="40"/>
    </row>
    <row r="76" spans="2:10" ht="15" customHeight="1" x14ac:dyDescent="0.2">
      <c r="B76" s="42"/>
      <c r="C76" s="40"/>
      <c r="D76" s="40"/>
      <c r="E76" s="40"/>
      <c r="F76" s="40"/>
      <c r="G76" s="40"/>
      <c r="H76" s="40"/>
      <c r="I76" s="40"/>
      <c r="J76" s="40"/>
    </row>
    <row r="78" spans="2:10" ht="15" customHeight="1" x14ac:dyDescent="0.2">
      <c r="B78" s="42"/>
      <c r="C78" s="40"/>
      <c r="D78" s="40"/>
      <c r="E78" s="40"/>
      <c r="F78" s="40"/>
      <c r="G78" s="40"/>
      <c r="H78" s="40"/>
      <c r="I78" s="40"/>
      <c r="J78" s="40"/>
    </row>
  </sheetData>
  <mergeCells count="41">
    <mergeCell ref="A15:B15"/>
    <mergeCell ref="G6:G7"/>
    <mergeCell ref="G8:G9"/>
    <mergeCell ref="G10:G11"/>
    <mergeCell ref="G12:G13"/>
    <mergeCell ref="A8:B9"/>
    <mergeCell ref="C8:C9"/>
    <mergeCell ref="E6:E7"/>
    <mergeCell ref="A14:B14"/>
    <mergeCell ref="A12:B13"/>
    <mergeCell ref="C12:C13"/>
    <mergeCell ref="D12:D13"/>
    <mergeCell ref="E12:E13"/>
    <mergeCell ref="D8:D9"/>
    <mergeCell ref="A10:B11"/>
    <mergeCell ref="C10:C11"/>
    <mergeCell ref="H12:H13"/>
    <mergeCell ref="J12:J13"/>
    <mergeCell ref="I8:I9"/>
    <mergeCell ref="J8:J9"/>
    <mergeCell ref="E10:E11"/>
    <mergeCell ref="H10:H11"/>
    <mergeCell ref="J10:J11"/>
    <mergeCell ref="I10:I11"/>
    <mergeCell ref="I12:I13"/>
    <mergeCell ref="E8:E9"/>
    <mergeCell ref="H8:H9"/>
    <mergeCell ref="F12:F13"/>
    <mergeCell ref="D10:D11"/>
    <mergeCell ref="A1:J1"/>
    <mergeCell ref="A3:J3"/>
    <mergeCell ref="D6:D7"/>
    <mergeCell ref="I6:I7"/>
    <mergeCell ref="A2:J2"/>
    <mergeCell ref="A6:B7"/>
    <mergeCell ref="C6:C7"/>
    <mergeCell ref="J6:J7"/>
    <mergeCell ref="H6:H7"/>
    <mergeCell ref="F6:F7"/>
    <mergeCell ref="F8:F9"/>
    <mergeCell ref="F10:F11"/>
  </mergeCells>
  <phoneticPr fontId="9" type="noConversion"/>
  <printOptions horizontalCentered="1"/>
  <pageMargins left="0.59055118110236227" right="0.59055118110236227" top="0.78740157480314965" bottom="0.98425196850393704" header="0.39370078740157483" footer="0.59055118110236227"/>
  <pageSetup paperSize="9" scale="75" orientation="landscape" r:id="rId1"/>
  <headerFooter alignWithMargins="0">
    <oddHeader xml:space="preserve">&amp;R&amp;"Times New Roman,Normál"&amp;12 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2</vt:i4>
      </vt:variant>
    </vt:vector>
  </HeadingPairs>
  <TitlesOfParts>
    <vt:vector size="4" baseType="lpstr">
      <vt:lpstr>16 MELL</vt:lpstr>
      <vt:lpstr>12 melléklet</vt:lpstr>
      <vt:lpstr>'12 melléklet'!Nyomtatási_terület</vt:lpstr>
      <vt:lpstr>'16 MELL'!Nyomtatási_terület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Iroda32</dc:creator>
  <cp:lastModifiedBy>ASP</cp:lastModifiedBy>
  <cp:lastPrinted>2020-02-03T17:42:00Z</cp:lastPrinted>
  <dcterms:created xsi:type="dcterms:W3CDTF">2014-01-28T10:59:58Z</dcterms:created>
  <dcterms:modified xsi:type="dcterms:W3CDTF">2020-02-03T17:42:04Z</dcterms:modified>
</cp:coreProperties>
</file>