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98611699-BD6F-47E1-8885-479E50D491C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3" i="1" l="1"/>
  <c r="E13" i="1"/>
  <c r="C13" i="1"/>
  <c r="F6" i="1"/>
  <c r="F13" i="1" l="1"/>
</calcChain>
</file>

<file path=xl/sharedStrings.xml><?xml version="1.0" encoding="utf-8"?>
<sst xmlns="http://schemas.openxmlformats.org/spreadsheetml/2006/main" count="25" uniqueCount="25">
  <si>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</si>
  <si>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</si>
  <si>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</si>
  <si>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</si>
  <si>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</si>
  <si>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</si>
  <si>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</si>
  <si>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</si>
  <si>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</si>
  <si>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 xml:space="preserve">Magánszemélyek kommunális adója </t>
  </si>
  <si>
    <t xml:space="preserve"> forintban !</t>
  </si>
  <si>
    <t>Tiszabura</t>
  </si>
  <si>
    <t>Tiszabura Önk.-a saját bevételei a Gst. 45. § (1) bekezdés
 a) pontja felhat.-a alapján kiadott jogszabályban meghatározottak szerint</t>
  </si>
  <si>
    <t>Eredeti ei.</t>
  </si>
  <si>
    <t>Mód. ei.</t>
  </si>
  <si>
    <t>Telj.</t>
  </si>
  <si>
    <t>%</t>
  </si>
  <si>
    <t>Helyi adóból és települési adóból származó bevétel</t>
  </si>
  <si>
    <t>Önkormányzati vagyon és az önkormányzatot
megillető vagyoni értékű jog értékesítéséből és
hasznosításából származó bevétel</t>
  </si>
  <si>
    <t xml:space="preserve">Osztalék, koncessziós díj, hozambevétel </t>
  </si>
  <si>
    <t>Tárgyi eszköz és immateriális jószág, részvény,
részesedés, vállalat értékesítéséből vagy
privatizációjából származó bevétel</t>
  </si>
  <si>
    <t xml:space="preserve">Kezességvállalással kapcsolatos megtérülés </t>
  </si>
  <si>
    <t>Saját bevételek Összesen:</t>
  </si>
  <si>
    <t>8.</t>
  </si>
  <si>
    <t>Bírság-,pótlék- és díjbevétel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</si>
</sst>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3" x14ac:knownFonts="1">
    <font>
      <sz val="10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charset val="238"/>
    </font>
    <font>
      <sz val="8"/>
      <name val="Times New Roman"/>
      <family val="1"/>
      <charset val="238"/>
    </font>
    <font>
      <b/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b/>
      <sz val="16"/>
      <name val="Times New Roman CE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 applyAlignment="1">
      <alignment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164" fontId="2" fillId="0" borderId="0" xfId="0" applyNumberFormat="1" applyFont="1" applyFill="1" applyBorder="1" applyAlignment="1">
      <alignment vertical="center" wrapText="1"/>
    </xf>
    <xf numFmtId="164" fontId="2" fillId="0" borderId="0" xfId="0" applyNumberFormat="1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 applyProtection="1">
      <alignment horizontal="left" vertical="center" wrapText="1" indent="1"/>
    </xf>
    <xf numFmtId="164" fontId="7" fillId="0" borderId="7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8" xfId="0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9" xfId="0" applyFont="1" applyFill="1" applyBorder="1" applyAlignment="1" applyProtection="1">
      <alignment horizontal="left" vertical="center" wrapText="1" indent="1"/>
    </xf>
    <xf numFmtId="164" fontId="7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11" xfId="0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9" xfId="0" applyFont="1" applyFill="1" applyBorder="1" applyAlignment="1" applyProtection="1">
      <alignment horizontal="left" vertical="center" wrapText="1" indent="8"/>
    </xf>
    <xf numFmtId="0" fontId="10" fillId="0" borderId="13" xfId="0" applyFont="1" applyFill="1" applyBorder="1" applyAlignment="1" applyProtection="1">
      <alignment vertical="center" wrapText="1"/>
    </xf>
    <xf numFmtId="164" fontId="9" fillId="0" borderId="14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8" fillId="0" borderId="12" xfId="0" applyFont="1" applyFill="1" applyBorder="1" applyAlignment="1" applyProtection="1">
      <alignment horizontal="left" vertical="center" wrapText="1" indent="1"/>
    </xf>
    <xf numFmtId="9" fontId="7" fillId="0" borderId="8" xfId="0" applyNumberFormat="1" applyFont="1" applyFill="1" applyBorder="1" applyAlignment="1" applyProtection="1">
      <alignment horizontal="right" vertical="center" wrapText="1" indent="1"/>
      <protection locked="0"/>
    </xf>
    <xf numFmtId="0" fontId="7" fillId="0" borderId="15" xfId="0" applyFont="1" applyFill="1" applyBorder="1" applyAlignment="1">
      <alignment horizontal="justify" vertical="center" wrapText="1"/>
    </xf>
    <xf numFmtId="0" fontId="12" fillId="0" borderId="0" xfId="0" applyFont="1" applyAlignment="1">
      <alignment horizontal="center" wrapText="1"/>
    </xf>
    <xf numFmtId="0" fontId="11" fillId="0" borderId="0" xfId="0" applyFont="1" applyAlignment="1">
      <alignment horizontal="right" wrapText="1"/>
    </xf>
    <xf numFmtId="164" fontId="3" fillId="0" borderId="18" xfId="0" applyNumberFormat="1" applyFont="1" applyFill="1" applyBorder="1" applyAlignment="1">
      <alignment horizontal="right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F31"/>
  <sheetViews>
    <sheetView tabSelected="1" zoomScaleNormal="100" workbookViewId="0">
      <selection activeCell="C8" sqref="C8"/>
    </sheetView>
  </sheetViews>
  <sheetFormatPr defaultRowHeight="12.75" x14ac:dyDescent="0.2"/>
  <cols>
    <col min="1" max="1" width="5.83203125" style="23" customWidth="1"/>
    <col min="2" max="2" width="54.83203125" style="1" customWidth="1"/>
    <col min="3" max="4" width="17.6640625" style="1" customWidth="1"/>
    <col min="5" max="5" width="16.5" style="1" customWidth="1"/>
    <col min="6" max="16384" width="9.33203125" style="1"/>
  </cols>
  <sheetData>
    <row r="1" spans="1:6" ht="78.75" customHeight="1" x14ac:dyDescent="0.3">
      <c r="A1" s="32" t="s">
        <v>12</v>
      </c>
      <c r="B1" s="32"/>
      <c r="C1" s="32"/>
      <c r="D1" s="32"/>
      <c r="E1" s="32"/>
      <c r="F1" s="32"/>
    </row>
    <row r="2" spans="1:6" ht="14.25" customHeight="1" x14ac:dyDescent="0.3">
      <c r="A2" s="24"/>
      <c r="B2" s="24"/>
      <c r="C2" s="33"/>
      <c r="D2" s="33"/>
      <c r="E2" s="33"/>
      <c r="F2" s="33"/>
    </row>
    <row r="3" spans="1:6" s="5" customFormat="1" ht="16.5" thickBot="1" x14ac:dyDescent="0.3">
      <c r="A3" s="2"/>
      <c r="B3" s="3" t="s">
        <v>11</v>
      </c>
      <c r="C3" s="4"/>
      <c r="D3" s="34" t="s">
        <v>10</v>
      </c>
      <c r="E3" s="34"/>
      <c r="F3" s="34"/>
    </row>
    <row r="4" spans="1:6" s="7" customFormat="1" ht="48" customHeight="1" thickBot="1" x14ac:dyDescent="0.25">
      <c r="A4" s="6" t="s">
        <v>0</v>
      </c>
      <c r="B4" s="25" t="s">
        <v>1</v>
      </c>
      <c r="C4" s="27" t="s">
        <v>13</v>
      </c>
      <c r="D4" s="27" t="s">
        <v>14</v>
      </c>
      <c r="E4" s="27" t="s">
        <v>15</v>
      </c>
      <c r="F4" s="28" t="s">
        <v>16</v>
      </c>
    </row>
    <row r="5" spans="1:6" s="7" customFormat="1" ht="14.1" customHeight="1" thickBot="1" x14ac:dyDescent="0.25">
      <c r="A5" s="8">
        <v>1</v>
      </c>
      <c r="B5" s="9">
        <v>2</v>
      </c>
      <c r="C5" s="10">
        <v>3</v>
      </c>
      <c r="D5" s="10">
        <v>4</v>
      </c>
      <c r="E5" s="10">
        <v>5</v>
      </c>
      <c r="F5" s="11">
        <v>6</v>
      </c>
    </row>
    <row r="6" spans="1:6" ht="18" customHeight="1" thickBot="1" x14ac:dyDescent="0.25">
      <c r="A6" s="12" t="s">
        <v>2</v>
      </c>
      <c r="B6" s="26" t="s">
        <v>17</v>
      </c>
      <c r="C6" s="14">
        <v>6000000</v>
      </c>
      <c r="D6" s="15">
        <v>12500000</v>
      </c>
      <c r="E6" s="15">
        <v>11445580</v>
      </c>
      <c r="F6" s="30">
        <f>E6/D6</f>
        <v>0.91564639999999997</v>
      </c>
    </row>
    <row r="7" spans="1:6" ht="39.75" customHeight="1" thickBot="1" x14ac:dyDescent="0.25">
      <c r="A7" s="12" t="s">
        <v>3</v>
      </c>
      <c r="B7" s="13" t="s">
        <v>18</v>
      </c>
      <c r="C7" s="17"/>
      <c r="D7" s="18"/>
      <c r="E7" s="18"/>
      <c r="F7" s="15"/>
    </row>
    <row r="8" spans="1:6" ht="18" customHeight="1" thickBot="1" x14ac:dyDescent="0.25">
      <c r="A8" s="12" t="s">
        <v>4</v>
      </c>
      <c r="B8" s="16" t="s">
        <v>19</v>
      </c>
      <c r="C8" s="17"/>
      <c r="D8" s="18"/>
      <c r="E8" s="18"/>
      <c r="F8" s="15"/>
    </row>
    <row r="9" spans="1:6" ht="34.5" thickBot="1" x14ac:dyDescent="0.25">
      <c r="A9" s="12" t="s">
        <v>5</v>
      </c>
      <c r="B9" s="29" t="s">
        <v>20</v>
      </c>
      <c r="C9" s="17"/>
      <c r="D9" s="18"/>
      <c r="E9" s="18"/>
      <c r="F9" s="15"/>
    </row>
    <row r="10" spans="1:6" ht="18" customHeight="1" thickBot="1" x14ac:dyDescent="0.25">
      <c r="A10" s="12" t="s">
        <v>6</v>
      </c>
      <c r="B10" s="26" t="s">
        <v>24</v>
      </c>
      <c r="C10" s="17">
        <v>0</v>
      </c>
      <c r="D10" s="18">
        <v>500000</v>
      </c>
      <c r="E10" s="18">
        <v>52162</v>
      </c>
      <c r="F10" s="15"/>
    </row>
    <row r="11" spans="1:6" ht="18" customHeight="1" thickBot="1" x14ac:dyDescent="0.25">
      <c r="A11" s="12" t="s">
        <v>7</v>
      </c>
      <c r="B11" s="19" t="s">
        <v>21</v>
      </c>
      <c r="C11" s="17"/>
      <c r="D11" s="18"/>
      <c r="E11" s="18"/>
      <c r="F11" s="15"/>
    </row>
    <row r="12" spans="1:6" ht="18" customHeight="1" thickBot="1" x14ac:dyDescent="0.25">
      <c r="A12" s="12" t="s">
        <v>8</v>
      </c>
      <c r="B12" s="19" t="s">
        <v>9</v>
      </c>
      <c r="C12" s="17"/>
      <c r="D12" s="18"/>
      <c r="E12" s="18"/>
      <c r="F12" s="15"/>
    </row>
    <row r="13" spans="1:6" ht="18" customHeight="1" thickBot="1" x14ac:dyDescent="0.25">
      <c r="A13" s="12" t="s">
        <v>23</v>
      </c>
      <c r="B13" s="20" t="s">
        <v>22</v>
      </c>
      <c r="C13" s="21">
        <f>+C6+C7+C8+C9+C10</f>
        <v>6000000</v>
      </c>
      <c r="D13" s="21">
        <f t="shared" ref="D13:E13" si="0">+D6+D7+D8+D9+D10</f>
        <v>13000000</v>
      </c>
      <c r="E13" s="21">
        <f t="shared" si="0"/>
        <v>11497742</v>
      </c>
      <c r="F13" s="30">
        <f t="shared" ref="F13" si="1">E13/D13</f>
        <v>0.88444169230769232</v>
      </c>
    </row>
    <row r="14" spans="1:6" ht="18" customHeight="1" x14ac:dyDescent="0.2">
      <c r="A14" s="22"/>
      <c r="B14" s="31"/>
      <c r="C14" s="31"/>
      <c r="D14" s="31"/>
    </row>
    <row r="15" spans="1:6" ht="22.5" customHeight="1" x14ac:dyDescent="0.2"/>
    <row r="16" spans="1:6" ht="18" customHeight="1" x14ac:dyDescent="0.2"/>
    <row r="17" ht="18" customHeight="1" x14ac:dyDescent="0.2"/>
    <row r="18" ht="18" customHeight="1" x14ac:dyDescent="0.2"/>
    <row r="19" ht="18" customHeight="1" x14ac:dyDescent="0.2"/>
    <row r="20" ht="18" customHeight="1" x14ac:dyDescent="0.2"/>
    <row r="21" ht="18" customHeight="1" x14ac:dyDescent="0.2"/>
    <row r="22" ht="18" customHeight="1" x14ac:dyDescent="0.2"/>
    <row r="23" ht="18" customHeight="1" x14ac:dyDescent="0.2"/>
    <row r="24" ht="18" customHeight="1" x14ac:dyDescent="0.2"/>
    <row r="25" ht="18" customHeight="1" x14ac:dyDescent="0.2"/>
    <row r="26" ht="18" customHeight="1" x14ac:dyDescent="0.2"/>
    <row r="27" ht="18" customHeight="1" x14ac:dyDescent="0.2"/>
    <row r="28" ht="18" customHeight="1" x14ac:dyDescent="0.2"/>
    <row r="29" ht="18" customHeight="1" x14ac:dyDescent="0.2"/>
    <row r="30" ht="18" customHeight="1" x14ac:dyDescent="0.2"/>
    <row r="31" ht="8.25" customHeight="1" x14ac:dyDescent="0.2"/>
  </sheetData>
  <mergeCells count="4">
    <mergeCell ref="B14:D14"/>
    <mergeCell ref="A1:F1"/>
    <mergeCell ref="C2:F2"/>
    <mergeCell ref="D3:F3"/>
  </mergeCells>
  <printOptions horizontalCentered="1"/>
  <pageMargins left="0.78740157480314965" right="0.78740157480314965" top="1.0629921259842521" bottom="0.98425196850393704" header="0.78740157480314965" footer="0.78740157480314965"/>
  <pageSetup paperSize="9" scale="78" orientation="portrait" horizontalDpi="300" verticalDpi="300" r:id="rId1"/>
  <headerFooter alignWithMargins="0">
    <oddHeader>&amp;C2019. évi beszámoló
Tiszabura&amp;R&amp;"Times New Roman CE,Dőlt"&amp;11 13&amp;"Times New Roman CE,Félkövér dőlt". számú  melléklet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2020-07-15T11:40:34Z</cp:lastPrinted>
  <dcterms:created xsi:type="dcterms:W3CDTF">2016-01-29T10:47:16Z</dcterms:created>
  <dcterms:modified xsi:type="dcterms:W3CDTF">2020-07-15T11:40:36Z</dcterms:modified>
</cp:coreProperties>
</file>