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50F36D25-B7FA-4C66-866A-0C8A8EEE5B3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1.sz.mell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G14" i="1"/>
  <c r="D14" i="1"/>
  <c r="H13" i="1" l="1"/>
  <c r="H12" i="1"/>
  <c r="H11" i="1"/>
  <c r="H10" i="1"/>
  <c r="H9" i="1"/>
  <c r="H8" i="1"/>
  <c r="B14" i="1" l="1"/>
  <c r="H14" i="1"/>
</calcChain>
</file>

<file path=xl/sharedStrings.xml><?xml version="1.0" encoding="utf-8"?>
<sst xmlns="http://schemas.openxmlformats.org/spreadsheetml/2006/main" count="15" uniqueCount="15">
  <si>
    <t>Beruházási (felhalmozási) kiadások előirányzata beruházásonként</t>
  </si>
  <si>
    <t>Beruházás  megnevezése</t>
  </si>
  <si>
    <t>Teljes költség</t>
  </si>
  <si>
    <t>Kivitelezés kezdési és befejezési éve</t>
  </si>
  <si>
    <t>6=(2-4-5)</t>
  </si>
  <si>
    <t>ÖSSZESEN:</t>
  </si>
  <si>
    <t>forintban !</t>
  </si>
  <si>
    <t>Kamerahálózat kiépítése</t>
  </si>
  <si>
    <t>Gépek, berendezések Szivárvány</t>
  </si>
  <si>
    <t>Felhasználás
2019. XII.31-ig</t>
  </si>
  <si>
    <t>Felhasználás
2020. XII.31-ig</t>
  </si>
  <si>
    <t>Irodai Eszközök (Hivatal)</t>
  </si>
  <si>
    <t>Felhasználás
2021. XII.31-ig</t>
  </si>
  <si>
    <t>2021. évi előirányzat</t>
  </si>
  <si>
    <t xml:space="preserve">
2021. év utáni szükséglet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</si>
</sst>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9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lightHorizontal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" fillId="0" borderId="0" xfId="0" applyNumberFormat="1" applyFont="1" applyFill="1" applyAlignment="1" applyProtection="1">
      <alignment horizontal="right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2" xfId="0" applyNumberFormat="1" applyFont="1" applyFill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164" fontId="6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8" xfId="0" applyNumberFormat="1" applyFont="1" applyFill="1" applyBorder="1" applyAlignment="1" applyProtection="1">
      <alignment vertical="center" wrapText="1"/>
      <protection locked="0"/>
    </xf>
    <xf numFmtId="164" fontId="7" fillId="0" borderId="9" xfId="0" applyNumberFormat="1" applyFont="1" applyFill="1" applyBorder="1" applyAlignment="1" applyProtection="1">
      <alignment vertical="center" wrapText="1"/>
    </xf>
    <xf numFmtId="0" fontId="8" fillId="0" borderId="10" xfId="0" applyFont="1" applyBorder="1" applyAlignment="1">
      <alignment horizontal="left" indent="1"/>
    </xf>
    <xf numFmtId="164" fontId="7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 applyProtection="1">
      <alignment horizontal="left" vertical="center" wrapText="1"/>
    </xf>
    <xf numFmtId="164" fontId="5" fillId="0" borderId="2" xfId="0" applyNumberFormat="1" applyFont="1" applyFill="1" applyBorder="1" applyAlignment="1" applyProtection="1">
      <alignment horizontal="right" vertical="center" wrapText="1" indent="1"/>
    </xf>
    <xf numFmtId="164" fontId="5" fillId="2" borderId="2" xfId="0" applyNumberFormat="1" applyFont="1" applyFill="1" applyBorder="1" applyAlignment="1" applyProtection="1">
      <alignment vertical="center" wrapText="1"/>
    </xf>
    <xf numFmtId="164" fontId="5" fillId="0" borderId="2" xfId="0" applyNumberFormat="1" applyFont="1" applyFill="1" applyBorder="1" applyAlignment="1" applyProtection="1">
      <alignment vertical="center" wrapText="1"/>
    </xf>
    <xf numFmtId="164" fontId="5" fillId="0" borderId="3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14"/>
  <sheetViews>
    <sheetView tabSelected="1" zoomScaleNormal="100" workbookViewId="0">
      <selection activeCell="B31" sqref="B31"/>
    </sheetView>
  </sheetViews>
  <sheetFormatPr defaultRowHeight="12.75" x14ac:dyDescent="0.2"/>
  <cols>
    <col min="1" max="1" width="57.33203125" style="26" customWidth="1"/>
    <col min="2" max="2" width="15.6640625" style="1" customWidth="1"/>
    <col min="3" max="4" width="16.33203125" style="1" customWidth="1"/>
    <col min="5" max="6" width="15.6640625" style="1" customWidth="1"/>
    <col min="7" max="7" width="16.6640625" style="1" customWidth="1"/>
    <col min="8" max="8" width="18.83203125" style="3" customWidth="1"/>
    <col min="9" max="10" width="12.83203125" style="1" customWidth="1"/>
    <col min="11" max="11" width="13.83203125" style="1" customWidth="1"/>
    <col min="12" max="16384" width="9.33203125" style="1"/>
  </cols>
  <sheetData>
    <row r="1" spans="1:8" ht="25.5" customHeight="1" x14ac:dyDescent="0.2">
      <c r="A1" s="27" t="s">
        <v>0</v>
      </c>
      <c r="B1" s="27"/>
      <c r="C1" s="27"/>
      <c r="D1" s="27"/>
      <c r="E1" s="27"/>
      <c r="F1" s="27"/>
      <c r="G1" s="27"/>
      <c r="H1" s="27"/>
    </row>
    <row r="2" spans="1:8" ht="22.5" customHeight="1" thickBot="1" x14ac:dyDescent="0.3">
      <c r="A2" s="2"/>
      <c r="B2" s="3"/>
      <c r="C2" s="3"/>
      <c r="D2" s="3"/>
      <c r="E2" s="3"/>
      <c r="F2" s="3"/>
      <c r="G2" s="3"/>
      <c r="H2" s="4" t="s">
        <v>6</v>
      </c>
    </row>
    <row r="3" spans="1:8" s="8" customFormat="1" ht="44.25" customHeight="1" thickBot="1" x14ac:dyDescent="0.25">
      <c r="A3" s="5" t="s">
        <v>1</v>
      </c>
      <c r="B3" s="6" t="s">
        <v>2</v>
      </c>
      <c r="C3" s="6" t="s">
        <v>3</v>
      </c>
      <c r="D3" s="6" t="s">
        <v>9</v>
      </c>
      <c r="E3" s="6" t="s">
        <v>10</v>
      </c>
      <c r="F3" s="6" t="s">
        <v>12</v>
      </c>
      <c r="G3" s="6" t="s">
        <v>13</v>
      </c>
      <c r="H3" s="7" t="s">
        <v>14</v>
      </c>
    </row>
    <row r="4" spans="1:8" s="3" customFormat="1" ht="12" customHeight="1" thickBot="1" x14ac:dyDescent="0.25">
      <c r="A4" s="9">
        <v>1</v>
      </c>
      <c r="B4" s="10">
        <v>2</v>
      </c>
      <c r="C4" s="10">
        <v>3</v>
      </c>
      <c r="D4" s="10"/>
      <c r="E4" s="10">
        <v>4</v>
      </c>
      <c r="F4" s="10"/>
      <c r="G4" s="10">
        <v>5</v>
      </c>
      <c r="H4" s="11" t="s">
        <v>4</v>
      </c>
    </row>
    <row r="5" spans="1:8" ht="15.95" customHeight="1" x14ac:dyDescent="0.2">
      <c r="A5" s="12" t="s">
        <v>11</v>
      </c>
      <c r="B5" s="13">
        <v>200000</v>
      </c>
      <c r="C5" s="14">
        <v>2021</v>
      </c>
      <c r="D5" s="14"/>
      <c r="E5" s="15">
        <v>0</v>
      </c>
      <c r="F5" s="15">
        <v>200000</v>
      </c>
      <c r="G5" s="13">
        <v>200000</v>
      </c>
      <c r="H5" s="16">
        <v>0</v>
      </c>
    </row>
    <row r="6" spans="1:8" ht="15.95" customHeight="1" x14ac:dyDescent="0.2">
      <c r="A6" s="17" t="s">
        <v>7</v>
      </c>
      <c r="B6" s="13">
        <v>72500000</v>
      </c>
      <c r="C6" s="14">
        <v>2019</v>
      </c>
      <c r="D6" s="14">
        <v>20250000</v>
      </c>
      <c r="E6" s="15">
        <v>6000000</v>
      </c>
      <c r="F6" s="15">
        <v>46250000</v>
      </c>
      <c r="G6" s="13">
        <v>46250000</v>
      </c>
      <c r="H6" s="16"/>
    </row>
    <row r="7" spans="1:8" ht="15.95" customHeight="1" x14ac:dyDescent="0.2">
      <c r="A7" s="17" t="s">
        <v>8</v>
      </c>
      <c r="B7" s="13">
        <v>762000</v>
      </c>
      <c r="C7" s="14">
        <v>2021</v>
      </c>
      <c r="D7" s="14"/>
      <c r="E7" s="15">
        <v>0</v>
      </c>
      <c r="F7" s="15">
        <v>762000</v>
      </c>
      <c r="G7" s="13">
        <v>762000</v>
      </c>
      <c r="H7" s="16">
        <v>0</v>
      </c>
    </row>
    <row r="8" spans="1:8" ht="15.95" customHeight="1" x14ac:dyDescent="0.2">
      <c r="A8" s="17"/>
      <c r="B8" s="13"/>
      <c r="C8" s="14"/>
      <c r="D8" s="14"/>
      <c r="E8" s="15"/>
      <c r="F8" s="15"/>
      <c r="G8" s="13"/>
      <c r="H8" s="16">
        <f t="shared" ref="H8:H13" si="0">B8-E8-G8</f>
        <v>0</v>
      </c>
    </row>
    <row r="9" spans="1:8" ht="15.95" customHeight="1" x14ac:dyDescent="0.2">
      <c r="A9" s="17"/>
      <c r="B9" s="13"/>
      <c r="C9" s="14"/>
      <c r="D9" s="14"/>
      <c r="E9" s="15"/>
      <c r="F9" s="15"/>
      <c r="G9" s="13"/>
      <c r="H9" s="16">
        <f t="shared" si="0"/>
        <v>0</v>
      </c>
    </row>
    <row r="10" spans="1:8" ht="15.95" customHeight="1" x14ac:dyDescent="0.2">
      <c r="A10" s="17"/>
      <c r="B10" s="13"/>
      <c r="C10" s="14"/>
      <c r="D10" s="14"/>
      <c r="E10" s="15"/>
      <c r="F10" s="15"/>
      <c r="G10" s="13"/>
      <c r="H10" s="16">
        <f t="shared" si="0"/>
        <v>0</v>
      </c>
    </row>
    <row r="11" spans="1:8" ht="15.95" customHeight="1" x14ac:dyDescent="0.2">
      <c r="A11" s="17"/>
      <c r="B11" s="13"/>
      <c r="C11" s="14"/>
      <c r="D11" s="14"/>
      <c r="E11" s="15"/>
      <c r="F11" s="15"/>
      <c r="G11" s="13"/>
      <c r="H11" s="16">
        <f t="shared" si="0"/>
        <v>0</v>
      </c>
    </row>
    <row r="12" spans="1:8" ht="15.95" customHeight="1" x14ac:dyDescent="0.2">
      <c r="A12" s="18"/>
      <c r="B12" s="15"/>
      <c r="C12" s="19"/>
      <c r="D12" s="19"/>
      <c r="E12" s="15"/>
      <c r="F12" s="15"/>
      <c r="G12" s="15"/>
      <c r="H12" s="16">
        <f t="shared" si="0"/>
        <v>0</v>
      </c>
    </row>
    <row r="13" spans="1:8" ht="15.95" customHeight="1" thickBot="1" x14ac:dyDescent="0.25">
      <c r="A13" s="18"/>
      <c r="B13" s="15"/>
      <c r="C13" s="19"/>
      <c r="D13" s="19"/>
      <c r="E13" s="15"/>
      <c r="F13" s="15"/>
      <c r="G13" s="15"/>
      <c r="H13" s="16">
        <f t="shared" si="0"/>
        <v>0</v>
      </c>
    </row>
    <row r="14" spans="1:8" s="25" customFormat="1" ht="18" customHeight="1" thickBot="1" x14ac:dyDescent="0.25">
      <c r="A14" s="20" t="s">
        <v>5</v>
      </c>
      <c r="B14" s="21">
        <f>SUM(B5:B13)</f>
        <v>73462000</v>
      </c>
      <c r="C14" s="22"/>
      <c r="D14" s="23">
        <f>SUM(D5:D7)</f>
        <v>20250000</v>
      </c>
      <c r="E14" s="23">
        <f t="shared" ref="E14:G14" si="1">SUM(E5:E7)</f>
        <v>6000000</v>
      </c>
      <c r="F14" s="23"/>
      <c r="G14" s="23">
        <f t="shared" si="1"/>
        <v>47212000</v>
      </c>
      <c r="H14" s="24">
        <f>SUM(H5:H13)</f>
        <v>0</v>
      </c>
    </row>
  </sheetData>
  <mergeCells count="1">
    <mergeCell ref="A1:H1"/>
  </mergeCells>
  <printOptions horizontalCentered="1"/>
  <pageMargins left="0.78740157480314965" right="0.78740157480314965" top="1.0236220472440944" bottom="0.98425196850393704" header="0.78740157480314965" footer="0.78740157480314965"/>
  <pageSetup paperSize="9" scale="83" orientation="landscape" horizontalDpi="300" verticalDpi="300" r:id="rId1"/>
  <headerFooter alignWithMargins="0">
    <oddHeader>&amp;R&amp;"Times New Roman CE,Félkövér dőlt"&amp;11 11. melléklet az 1/2021. (II.15.)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11.sz.mell.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2021-02-11T09:02:21Z</cp:lastPrinted>
  <dcterms:created xsi:type="dcterms:W3CDTF">2016-01-29T10:43:34Z</dcterms:created>
  <dcterms:modified xsi:type="dcterms:W3CDTF">2021-02-11T09:02:25Z</dcterms:modified>
</cp:coreProperties>
</file>